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5CB59A3C-48B7-4470-82AF-0DA00D601872}"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Masterlist!$A$1:$AC$1424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<sst xmlns="http://schemas.openxmlformats.org/spreadsheetml/2006/main" count="28569" uniqueCount="15005">
  <si>
    <t>Movie</t>
  </si>
  <si>
    <t>JH_Score</t>
  </si>
  <si>
    <t>Universe</t>
  </si>
  <si>
    <t>Sub_Universe</t>
  </si>
  <si>
    <t>Genre</t>
  </si>
  <si>
    <t>Genre_2</t>
  </si>
  <si>
    <t>Holiday</t>
  </si>
  <si>
    <t>Exclusive</t>
  </si>
  <si>
    <t>Studio</t>
  </si>
  <si>
    <t>Year</t>
  </si>
  <si>
    <t>Ranking</t>
  </si>
  <si>
    <t>Review</t>
  </si>
  <si>
    <t>Plot</t>
  </si>
  <si>
    <t>Poster</t>
  </si>
  <si>
    <t>Actors</t>
  </si>
  <si>
    <t>Director</t>
  </si>
  <si>
    <t>Ratings</t>
  </si>
  <si>
    <t>BoxOffice</t>
  </si>
  <si>
    <t>Rated</t>
  </si>
  <si>
    <t>Runtime</t>
  </si>
  <si>
    <t>Provider</t>
  </si>
  <si>
    <t>Budget</t>
  </si>
  <si>
    <t>TMDBId</t>
  </si>
  <si>
    <t>Recommendations</t>
  </si>
  <si>
    <t>RottenTomatoes</t>
  </si>
  <si>
    <t>IMDB</t>
  </si>
  <si>
    <t>Metacritic</t>
  </si>
  <si>
    <t>Trailer</t>
  </si>
  <si>
    <t>ms_added</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</si>
  <si>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</si>
  <si>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</si>
  <si>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</si>
  <si>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</si>
  <si>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</si>
  <si>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</si>
  <si>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</si>
  <si>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</si>
  <si>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</si>
  <si>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</si>
  <si>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</si>
  <si>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</si>
  <si>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</si>
  <si>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</si>
  <si>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</si>
  <si>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</si>
  <si>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90,000,000</t>
  </si>
  <si>
    <t>[569094, 297802, 338952, 404368, 335983, 424783, 315635, 429617, 428078, 299537, 4935, 426426, 557, 299536, 166428, 424694, 1891, 450465, 299534, 490132]</t>
  </si>
  <si>
    <t>97%</t>
  </si>
  <si>
    <t>8.4/10</t>
  </si>
  <si>
    <t>87/100</t>
  </si>
  <si>
    <t>https://www.youtube.com/embed/tg52up16eq0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</si>
  <si>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</si>
  <si>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</si>
  <si>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</si>
  <si>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</si>
  <si>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</si>
  <si>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</si>
  <si>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</si>
  <si>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</si>
  <si>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"96/100"}]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</si>
  <si>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</si>
  <si>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</si>
  <si>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</si>
  <si>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</si>
  <si>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t>
  </si>
  <si>
    <t>[863, 9487, 10193, 8587, 585, 9806, 14160, 12, 807, 9502, 301528, 808, 2062, 24, 36557, 6479, 920, 425, 10530, 13]</t>
  </si>
  <si>
    <t>100%</t>
  </si>
  <si>
    <t>8.3/10</t>
  </si>
  <si>
    <t>96/100</t>
  </si>
  <si>
    <t>https://www.youtube.com/embed/CxwTLktovTU</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</si>
  <si>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</si>
  <si>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</si>
  <si>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</si>
  <si>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</si>
  <si>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</si>
  <si>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</si>
  <si>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</si>
  <si>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</si>
  <si>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</si>
  <si>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</si>
  <si>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"95%"}, {"Source": "Metacritic", "Value": "82/100"}]</t>
  </si>
  <si>
    <t>538,400,000</t>
  </si>
  <si>
    <t>124</t>
  </si>
  <si>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</si>
  <si>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18,000,000</t>
  </si>
  <si>
    <t>[1892, 11, 1893, 1895, 120, 1894, 2789, 673, 85, 27205, 13, 181808, 140607, 424, 9426, 121, 10948, 429, 122, 185]</t>
  </si>
  <si>
    <t>95%</t>
  </si>
  <si>
    <t>8.7/10</t>
  </si>
  <si>
    <t>82/100</t>
  </si>
  <si>
    <t>https://www.youtube.com/embed/vU6L3jXt2r8</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</si>
  <si>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</si>
  <si>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</si>
  <si>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</si>
  <si>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</si>
  <si>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</si>
  <si>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</si>
  <si>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</si>
  <si>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</si>
  <si>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</si>
  <si>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</si>
  <si>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</si>
  <si>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115,000,000</t>
  </si>
  <si>
    <t>[12, 62211, 862, 9806, 863, 808, 8587, 50620, 2062, 72105, 10681, 920, 620, 9487, 10193, 49538, 277, 10191, 425, 109439]</t>
  </si>
  <si>
    <t>96%</t>
  </si>
  <si>
    <t>8.1/10</t>
  </si>
  <si>
    <t>79/100</t>
  </si>
  <si>
    <t>https://www.youtube.com/embed/6tCxnHCqqxg</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</si>
  <si>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</si>
  <si>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</si>
  <si>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</si>
  <si>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</si>
  <si>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</si>
  <si>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</si>
  <si>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</si>
  <si>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"7.6/10"}, {"Source": "Rotten Tomatoes", "Value": "90%"}]</t>
  </si>
  <si>
    <t>1,698,217,953</t>
  </si>
  <si>
    <t>97</t>
  </si>
  <si>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</si>
  <si>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200,000,000</t>
  </si>
  <si>
    <t>[519182, 150540, 653346, 533535, 762441, 957452, 786892, 1008409, 573435, 718821, 639720, 1001311, 1084736, 974262, 1226578, 987686, 1032823, 945961, 748783, 1152014]</t>
  </si>
  <si>
    <t>90%</t>
  </si>
  <si>
    <t>7.6/10</t>
  </si>
  <si>
    <t>N/A</t>
  </si>
  <si>
    <t>https://www.youtube.com/embed/u69y5Ie519M</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</si>
  <si>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</si>
  <si>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</si>
  <si>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</si>
  <si>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</si>
  <si>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</si>
  <si>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</si>
  <si>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</si>
  <si>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</si>
  <si>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"7.8/10"}, {"Source": "Rotten Tomatoes", "Value": "94%"}, {"Source": "Metacritic", "Value": "81/100"}]</t>
  </si>
  <si>
    <t>139,200,000</t>
  </si>
  <si>
    <t>R</t>
  </si>
  <si>
    <t>140</t>
  </si>
  <si>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</si>
  <si>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25,000,000</t>
  </si>
  <si>
    <t>[674324, 648579, 497828, 762504, 49046, 396535, 453395, 817758, 639933, 785084, 776305, 722149, 3034, 238, 616037, 804095, 718930, 638974, 661374, 614934]</t>
  </si>
  <si>
    <t>94%</t>
  </si>
  <si>
    <t>7.8/10</t>
  </si>
  <si>
    <t>81/100</t>
  </si>
  <si>
    <t>https://www.youtube.com/embed/wxN1T1uxQ2g</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</si>
  <si>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</si>
  <si>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</si>
  <si>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</si>
  <si>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</si>
  <si>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</si>
  <si>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</si>
  <si>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</si>
  <si>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</si>
  <si>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</si>
  <si>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</si>
  <si>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</si>
  <si>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</si>
  <si>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</si>
  <si>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150,000,000</t>
  </si>
  <si>
    <t>[99861, 135397, 286217, 9659, 264660, 158852, 49026, 8810, 281957, 207703, 238713, 194662, 786892, 198184, 157336, 87101, 293660, 168259, 9355, 603]</t>
  </si>
  <si>
    <t>90/100</t>
  </si>
  <si>
    <t>https://www.youtube.com/embed/MonFNCgK4WE</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</si>
  <si>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</si>
  <si>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</si>
  <si>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</si>
  <si>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</si>
  <si>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</si>
  <si>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</si>
  <si>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</si>
  <si>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</si>
  <si>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</si>
  <si>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</si>
  <si>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</si>
  <si>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t>
  </si>
  <si>
    <t>[165, 196, 2108, 218, 8587, 927, 1885, 9340, 28, 44214, 857, 10681, 78, 938, 22794, 348, 862, 585, 274, 15144]</t>
  </si>
  <si>
    <t>93%</t>
  </si>
  <si>
    <t>8.5/10</t>
  </si>
  <si>
    <t>https://www.youtube.com/embed/WRrCVyT09ow</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</si>
  <si>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</si>
  <si>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</si>
  <si>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</si>
  <si>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</si>
  <si>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</si>
  <si>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</si>
  <si>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</si>
  <si>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</si>
  <si>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</si>
  <si>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585, 862, 9487, 12, 9836, 9806, 301528, 408, 920, 10386, 71676, 256835, 165, 2062, 808, 280, 71552, 62213, 425]</t>
  </si>
  <si>
    <t>7.9/10</t>
  </si>
  <si>
    <t>88/100</t>
  </si>
  <si>
    <t>https://www.youtube.com/embed/xNWSGRD5CzU</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</si>
  <si>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</si>
  <si>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</si>
  <si>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</si>
  <si>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</si>
  <si>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</si>
  <si>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</si>
  <si>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</si>
  <si>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</si>
  <si>
    <t>11,000,000</t>
  </si>
  <si>
    <t>[1891, 1892, 140607, 13475, 1893, 181808, 181812, 1895, 122, 10195, 1894, 348350, 330459, 13, 857702, 1771, 348, 603, 218, 1995]</t>
  </si>
  <si>
    <t>8.6/10</t>
  </si>
  <si>
    <t>https://www.youtube.com/embed/vZ734NWnAHA</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</si>
  <si>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</si>
  <si>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</si>
  <si>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</si>
  <si>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</si>
  <si>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</si>
  <si>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</si>
  <si>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</si>
  <si>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</si>
  <si>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"93%"}, {"Source": "Metacritic", "Value": "85/100"}]</t>
  </si>
  <si>
    <t>389,925,971</t>
  </si>
  <si>
    <t>115</t>
  </si>
  <si>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</si>
  <si>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217, 329, 9387, 601, 8009, 90, 105, 157336, 1891, 64635, 18, 348, 10764, 49049, 857, 424, 75, 1892]</t>
  </si>
  <si>
    <t>85/100</t>
  </si>
  <si>
    <t>https://www.youtube.com/embed/0xQSIdSRlAk</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</si>
  <si>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</si>
  <si>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</si>
  <si>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</si>
  <si>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</si>
  <si>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</si>
  <si>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</si>
  <si>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</si>
  <si>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</si>
  <si>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</si>
  <si>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</si>
  <si>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</si>
  <si>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</si>
  <si>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</si>
  <si>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</si>
  <si>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[376867, 334541, 244786, 334543, 329865, 324786, 381284, 376866, 64690, 50646, 194662, 263115, 259316, 11036, 274870, 376660, 321612, 369972, 269149, 335797]</t>
  </si>
  <si>
    <t>91%</t>
  </si>
  <si>
    <t>8.0/10</t>
  </si>
  <si>
    <t>94/100</t>
  </si>
  <si>
    <t>https://www.youtube.com/embed/0pdqf4P9MB8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</si>
  <si>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</si>
  <si>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</si>
  <si>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</si>
  <si>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</si>
  <si>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</si>
  <si>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</si>
  <si>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"8.6/10"}, {"Source": "Rotten Tomatoes", "Value": "95%"}, {"Source": "Metacritic", "Value": "86/100"}]</t>
  </si>
  <si>
    <t>690,897,910</t>
  </si>
  <si>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</si>
  <si>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100,000,000</t>
  </si>
  <si>
    <t>[324857, 298618, 667538, 895006, 658009, 976573, 447365, 346698, 335977, 502356, 872585, 603692, 634649, 385687, 614930, 884605, 447277, 697843, 55825, 988078]</t>
  </si>
  <si>
    <t>86/100</t>
  </si>
  <si>
    <t>https://www.youtube.com/embed/yFrxzaBLDQM</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</si>
  <si>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</si>
  <si>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</si>
  <si>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</si>
  <si>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</si>
  <si>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</si>
  <si>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</si>
  <si>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</si>
  <si>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</si>
  <si>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</si>
  <si>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</si>
  <si>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</si>
  <si>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</si>
  <si>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60,000,000</t>
  </si>
  <si>
    <t>[809, 810, 425, 10192, 109445, 863, 9502, 1359, 953, 585, 773, 862, 9806, 8358, 2062, 10193, 98, 812, 38757, 273895]</t>
  </si>
  <si>
    <t>88%</t>
  </si>
  <si>
    <t>84/100</t>
  </si>
  <si>
    <t>https://www.youtube.com/embed/HobeWN9DnsY</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</si>
  <si>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</si>
  <si>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</si>
  <si>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</si>
  <si>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</si>
  <si>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</si>
  <si>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</si>
  <si>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</si>
  <si>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</si>
  <si>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</si>
  <si>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</si>
  <si>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7,000,000</t>
  </si>
  <si>
    <t>[579, 840, 9552, 17692, 346364, 9426, 839, 1366, 447332, 30497, 348, 601, 7340, 762, 103, 539, 5121, 4176, 85, 20126]</t>
  </si>
  <si>
    <t>https://www.youtube.com/embed/WKuZJjPSLXQ</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</si>
  <si>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</si>
  <si>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</si>
  <si>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</si>
  <si>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</si>
  <si>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</si>
  <si>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</si>
  <si>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</si>
  <si>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</si>
  <si>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</si>
  <si>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63,000,000</t>
  </si>
  <si>
    <t>[330, 331, 135397, 857, 58, 927, 348, 137, 534, 424, 6479, 601, 85, 351286, 9426, 393, 280, 244, 7191, 2062]</t>
  </si>
  <si>
    <t>8.2/10</t>
  </si>
  <si>
    <t>68/100</t>
  </si>
  <si>
    <t>https://www.youtube.com/embed/Rz_FvTXa_qY</t>
  </si>
  <si>
    <t>Rocky</t>
  </si>
  <si>
    <t>Drama</t>
  </si>
  <si>
    <t>Sports</t>
  </si>
  <si>
    <t>Amazon 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</si>
  <si>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</si>
  <si>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</si>
  <si>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</si>
  <si>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</si>
  <si>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</si>
  <si>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"93%"}, {"Source": "Metacritic", "Value": "70/100"}]</t>
  </si>
  <si>
    <t>225,300,000</t>
  </si>
  <si>
    <t>120</t>
  </si>
  <si>
    <t>{"link": "https://www.themoviedb.org/movie/1366-rocky/watch?locale=CA",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</si>
  <si>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t>
  </si>
  <si>
    <t>[1367, 1246, 1374, 1371, 1924, 1368, 1375, 8363, 312221, 9552, 8810, 103, 703, 85, 11, 578, 543580, 10518, 630, 525]</t>
  </si>
  <si>
    <t>70/100</t>
  </si>
  <si>
    <t>https://www.youtube.com/embed/-Hk-LYcavrw</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</si>
  <si>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</si>
  <si>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</si>
  <si>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</si>
  <si>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</si>
  <si>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</si>
  <si>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</si>
  <si>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</si>
  <si>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</si>
  <si>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"8.4/10"}, {"Source": "Rotten Tomatoes", "Value": "89%"}, {"Source": "Metacritic", "Value": "69/100"}]</t>
  </si>
  <si>
    <t>321,457,747</t>
  </si>
  <si>
    <t>153</t>
  </si>
  <si>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</si>
  <si>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70,000,000</t>
  </si>
  <si>
    <t>[24, 68718, 273248, 500, 393, 1991, 98, 17654, 680, 12162, 857, 281957, 18785, 22538, 807, 4922, 1422, 11324, 184, 89]</t>
  </si>
  <si>
    <t>89%</t>
  </si>
  <si>
    <t>69/100</t>
  </si>
  <si>
    <t>https://www.youtube.com/embed/uSEDz-my7XQ</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</si>
  <si>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</si>
  <si>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</si>
  <si>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</si>
  <si>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</si>
  <si>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</si>
  <si>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</si>
  <si>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</si>
  <si>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</si>
  <si>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</si>
  <si>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</si>
  <si>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160,000,000</t>
  </si>
  <si>
    <t>[155, 11324, 157336, 70160, 19995, 120, 603, 68721, 37724, 68718, 293660, 807, 121, 550, 1124, 49026, 274, 106646, 272, 77]</t>
  </si>
  <si>
    <t>87%</t>
  </si>
  <si>
    <t>8.8/10</t>
  </si>
  <si>
    <t>74/100</t>
  </si>
  <si>
    <t>https://www.youtube.com/embed/JE9z-gy4De4</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</si>
  <si>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</si>
  <si>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</si>
  <si>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</si>
  <si>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</si>
  <si>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</si>
  <si>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</si>
  <si>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</si>
  <si>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"84%"}, {"Source": "Metacritic", "Value": "67/100"}]</t>
  </si>
  <si>
    <t>105,173,115</t>
  </si>
  <si>
    <t>111</t>
  </si>
  <si>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</si>
  <si>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[9767, 16538, 4964, 10218, 32823, 11003, 15373, 43923, 11321, 6957, 4942, 19899, 33016, 2255, 19913, 2503, 4982, 38, 479626, 2013]</t>
  </si>
  <si>
    <t>84%</t>
  </si>
  <si>
    <t>7.1/10</t>
  </si>
  <si>
    <t>67/100</t>
  </si>
  <si>
    <t>https://www.youtube.com/embed/K4xD8ZMdJms</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</si>
  <si>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</si>
  <si>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</si>
  <si>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</si>
  <si>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</si>
  <si>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</si>
  <si>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</si>
  <si>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</si>
  <si>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</si>
  <si>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</si>
  <si>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</si>
  <si>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</si>
  <si>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185,000,000</t>
  </si>
  <si>
    <t>[49026, 272, 680, 550, 122, 27205, 13, 1726, 19995, 9799, 120, 157336, 497, 769, 1891, 1771, 424, 278, 1124, 82690]</t>
  </si>
  <si>
    <t>9.0/10</t>
  </si>
  <si>
    <t>https://www.youtube.com/embed/LDG9bisJEaI</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</si>
  <si>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</si>
  <si>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</si>
  <si>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</si>
  <si>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</si>
  <si>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</si>
  <si>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</si>
  <si>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</si>
  <si>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</si>
  <si>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"91%"}, {"Source": "Metacritic", "Value": "75/100"}]</t>
  </si>
  <si>
    <t>520,000,000</t>
  </si>
  <si>
    <t>137</t>
  </si>
  <si>
    <t>{"link": "https://www.themoviedb.org/movie/280-terminator-2-judgment-day/watch?locale=CA",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</si>
  <si>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102,000,000</t>
  </si>
  <si>
    <t>[296, 218, 534, 861, 679, 165, 85, 87101, 9361, 106, 87827, 500, 11, 1891, 290859, 36955, 62177, 9798, 348, 510]</t>
  </si>
  <si>
    <t>75/100</t>
  </si>
  <si>
    <t>https://www.youtube.com/embed/lwSysg9o7wE</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</si>
  <si>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</si>
  <si>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</si>
  <si>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</si>
  <si>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</si>
  <si>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</si>
  <si>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</si>
  <si>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</si>
  <si>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"92%"}, {"Source": "Metacritic", "Value": "88/100"}]</t>
  </si>
  <si>
    <t>763,455,561</t>
  </si>
  <si>
    <t>89</t>
  </si>
  <si>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</si>
  <si>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45,000,000</t>
  </si>
  <si>
    <t>[9732, 11430, 862, 812, 953, 12444, 12, 420818, 10020, 10530, 9806, 10681, 597, 105, 13804, 425, 1124, 10144, 857, 585]</t>
  </si>
  <si>
    <t>92%</t>
  </si>
  <si>
    <t>https://www.youtube.com/embed/lFzVJEksoDY</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</si>
  <si>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</si>
  <si>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</si>
  <si>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</si>
  <si>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</si>
  <si>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</si>
  <si>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</si>
  <si>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</si>
  <si>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</si>
  <si>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</si>
  <si>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</si>
  <si>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</si>
  <si>
    <t>11,363,000</t>
  </si>
  <si>
    <t>[530915, 497, 466272, 475557, 515001, 492188, 504608, 398978, 331482, 680, 546554, 155, 503919, 11423, 129, 359724, 372058, 389, 301528, 551332]</t>
  </si>
  <si>
    <t>99%</t>
  </si>
  <si>
    <t>https://www.youtube.com/embed/bM9QabAojCg</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</si>
  <si>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</si>
  <si>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</si>
  <si>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</si>
  <si>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</si>
  <si>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</si>
  <si>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</si>
  <si>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</si>
  <si>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</si>
  <si>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</si>
  <si>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</si>
  <si>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170,000,000</t>
  </si>
  <si>
    <t>[283995, 99861, 100402, 127585, 240832, 119450, 102899, 184315, 271110, 24428, 98566, 135397, 1726, 293660, 157336, 137113, 177572, 82702, 91314, 550]</t>
  </si>
  <si>
    <t>76/100</t>
  </si>
  <si>
    <t>https://www.youtube.com/embed/3CqymRQ1uUU</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</si>
  <si>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</si>
  <si>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</si>
  <si>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</si>
  <si>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</si>
  <si>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</si>
  <si>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</si>
  <si>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</si>
  <si>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</si>
  <si>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</si>
  <si>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</si>
  <si>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</si>
  <si>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40,000,000</t>
  </si>
  <si>
    <t>[661374, 582014, 515001, 492188, 559581, 530915, 792, 359724, 181812, 398978, 496243, 466272, 525661, 522627, 512200, 475557, 331482, 501170, 570670, 473033]</t>
  </si>
  <si>
    <t>https://www.youtube.com/embed/qOg3AoRc4nI</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</si>
  <si>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</si>
  <si>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</si>
  <si>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</si>
  <si>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</si>
  <si>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</si>
  <si>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</si>
  <si>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</si>
  <si>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</si>
  <si>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</si>
  <si>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</si>
  <si>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6,400,000</t>
  </si>
  <si>
    <t>[280, 296, 534, 11031, 87502, 87101, 9346, 2080, 348, 111, 620, 1648, 107, 290859, 12444, 105, 87, 414, 11314, 6978]</t>
  </si>
  <si>
    <t>https://www.youtube.com/embed/nGrW-OR2uDk</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</si>
  <si>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</si>
  <si>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</si>
  <si>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</si>
  <si>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</si>
  <si>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</si>
  <si>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</si>
  <si>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</si>
  <si>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"72%"},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</si>
  <si>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</si>
  <si>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</si>
  <si>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t>
  </si>
  <si>
    <t>6,000,000</t>
  </si>
  <si>
    <t>[18509, 24919, 38147, 46364, 44283, 1046688, 438469, 273403, 11153, 20536, 986, 14035, 19378, 14117, 10765, 10178, 13612, 364150, 10890, 850]</t>
  </si>
  <si>
    <t>72%</t>
  </si>
  <si>
    <t>7.2/10</t>
  </si>
  <si>
    <t>48/100</t>
  </si>
  <si>
    <t>https://www.youtube.com/embed/vKlecXacidE</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</si>
  <si>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</si>
  <si>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</si>
  <si>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</si>
  <si>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</si>
  <si>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</si>
  <si>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</si>
  <si>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</si>
  <si>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</si>
  <si>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</si>
  <si>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92,000,000</t>
  </si>
  <si>
    <t>[920, 260513, 2062, 12, 14160, 862, 585, 18239, 2048, 1487, 557, 8587, 10681, 10555, 834, 23483, 812, 177572, 809, 13932]</t>
  </si>
  <si>
    <t>https://www.youtube.com/embed/sJCjKQQOqT0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</si>
  <si>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</si>
  <si>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</si>
  <si>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</si>
  <si>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</si>
  <si>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</si>
  <si>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</si>
  <si>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</si>
  <si>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"87%"}, {"Source": "Metacritic", "Value": "73/100"}]</t>
  </si>
  <si>
    <t>44,998,252</t>
  </si>
  <si>
    <t>107</t>
  </si>
  <si>
    <t>{"link": "https://www.themoviedb.org/movie/395834-wind-river/watch?locale=CA",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</si>
  <si>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[338766, 398175, 359940, 407448, 399170, 339403, 341013, 273481, 337170, 9411, 416477, 382614, 291276, 455108, 453350, 359412, 399790, 74387, 414453, 426238]</t>
  </si>
  <si>
    <t>7.7/10</t>
  </si>
  <si>
    <t>73/100</t>
  </si>
  <si>
    <t>https://www.youtube.com/embed/E0qRHABxvfc</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</si>
  <si>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</si>
  <si>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</si>
  <si>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</si>
  <si>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</si>
  <si>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</si>
  <si>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</si>
  <si>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</si>
  <si>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"91%"}, {"Source": "Metacritic", "Value": "85/100"}]</t>
  </si>
  <si>
    <t>291,465,000</t>
  </si>
  <si>
    <t>151</t>
  </si>
  <si>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</si>
  <si>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[2567, 3131, 1124, 769, 640, 11324, 1372, 103, 111, 64682, 6957, 106646, 77, 98, 752, 2501, 68718, 9693, 44826, 857]</t>
  </si>
  <si>
    <t>https://www.youtube.com/embed/r-MiSNsCdQ4</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</si>
  <si>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</si>
  <si>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</si>
  <si>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</si>
  <si>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</si>
  <si>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</si>
  <si>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</si>
  <si>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</si>
  <si>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</si>
  <si>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"81/100"}]</t>
  </si>
  <si>
    <t>358,000,000</t>
  </si>
  <si>
    <t>TV-PG</t>
  </si>
  <si>
    <t>106</t>
  </si>
  <si>
    <t>{"link": "https://www.themoviedb.org/movie/372058/watch?locale=CA", "rent": [{"logo_path": "/9ghgSC0MA082EL6HLCW3GalykFD.jpg", "provider_id": 2, "provider_name": "Apple TV", "display_priority": 6}], "buy":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124}]}</t>
  </si>
  <si>
    <t>0</t>
  </si>
  <si>
    <t>[378064, 568160, 129, 198375, 38142, 496243, 504253, 110420, 12477, 4935, 92321, 240, 719410, 128, 419094, 497, 680, 14069, 398818, 149870]</t>
  </si>
  <si>
    <t>98%</t>
  </si>
  <si>
    <t>https://www.youtube.com/embed/o4-URMnBOPU</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</si>
  <si>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</si>
  <si>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</si>
  <si>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</si>
  <si>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</si>
  <si>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</si>
  <si>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</si>
  <si>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</si>
  <si>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</si>
  <si>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</si>
  <si>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"98%"}, {"Source": "Metacritic", "Value": "86/100"}]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</si>
  <si>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</si>
  <si>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</si>
  <si>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</si>
  <si>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178,000,000</t>
  </si>
  <si>
    <t>[177677, 56292, 363088, 345887, 447200, 954, 260513, 454992, 402900, 348350, 575264, 351286, 345940, 383498, 400535, 433498, 420814, 346910, 487558, 455207]</t>
  </si>
  <si>
    <t>https://www.youtube.com/embed/MEOOas3JZt0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</si>
  <si>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</si>
  <si>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</si>
  <si>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</si>
  <si>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</si>
  <si>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</si>
  <si>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</si>
  <si>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</si>
  <si>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"7.8/10"}, {"Source": "Rotten Tomatoes", "Value": "98%"}, {"Source": "Metacritic", "Value": "85/100"}]</t>
  </si>
  <si>
    <t>255,407,969</t>
  </si>
  <si>
    <t>104</t>
  </si>
  <si>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</si>
  <si>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t>
  </si>
  <si>
    <t>[376570, 458723, 381288, 210577, 411088, 306947, 339403, 381283, 395992, 263115, 399055, 374720, 340837, 346364, 283995, 393519, 126889, 400617, 359940, 11324]</t>
  </si>
  <si>
    <t>https://www.youtube.com/embed/sRfnevzM9kQ</t>
  </si>
  <si>
    <t>The Handmaiden</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</si>
  <si>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</si>
  <si>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</si>
  <si>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</si>
  <si>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</si>
  <si>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</si>
  <si>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"85/100"}]</t>
  </si>
  <si>
    <t>38,600,000</t>
  </si>
  <si>
    <t>Not Rated</t>
  </si>
  <si>
    <t>145</t>
  </si>
  <si>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t>
  </si>
  <si>
    <t>8,575,000</t>
  </si>
  <si>
    <t>[4550, 22536, 670, 4689, 86825, 398818, 16672, 11423, 13855, 291270, 396535, 419743, 925, 110420, 1255, 269494, 185789, 5488, 10404, 434775]</t>
  </si>
  <si>
    <t>https://www.youtube.com/embed/wYsdzNIcJNc</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</si>
  <si>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</si>
  <si>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</si>
  <si>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</si>
  <si>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</si>
  <si>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</si>
  <si>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</si>
  <si>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</si>
  <si>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</si>
  <si>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</si>
  <si>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</si>
  <si>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</si>
  <si>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[4935, 128, 8392, 372058, 496243, 12429, 637, 497, 389, 149870, 680, 15370, 12477, 51739, 10515, 598, 155, 16859, 11621, 37797]</t>
  </si>
  <si>
    <t>https://www.youtube.com/embed/GAp2_0JJskk</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</si>
  <si>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</si>
  <si>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</si>
  <si>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</si>
  <si>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</si>
  <si>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</si>
  <si>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</si>
  <si>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</si>
  <si>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</si>
  <si>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</si>
  <si>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</si>
  <si>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</si>
  <si>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</si>
  <si>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t>
  </si>
  <si>
    <t>[11708, 118, 551, 11823, 51162, 9454, 433, 630, 11185, 11072, 3034, 11558, 413393, 1051, 8873, 477033, 636, 12335, 9339, 2116]</t>
  </si>
  <si>
    <t>https://www.youtube.com/embed/2WKPKnggJqk</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</si>
  <si>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</si>
  <si>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</si>
  <si>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</si>
  <si>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</si>
  <si>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</si>
  <si>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</si>
  <si>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"7.8/10"}, {"Source": "Rotten Tomatoes", "Value": "95%"}, {"Source": "Metacritic", "Value": "94/100"}]</t>
  </si>
  <si>
    <t>28,126,646</t>
  </si>
  <si>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</si>
  <si>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12,000,000</t>
  </si>
  <si>
    <t>[467244, 976893, 915935, 523607, 1056360, 823482, 994108, 840430, 792307, 1020006, 693134, 998022, 864168, 898673, 870518, 989596, 977177, 78480, 960876, 1168806]</t>
  </si>
  <si>
    <t>https://www.youtube.com/embed/kA244xewjcI</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</si>
  <si>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</si>
  <si>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</si>
  <si>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</si>
  <si>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</si>
  <si>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</si>
  <si>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</si>
  <si>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</si>
  <si>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</si>
  <si>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</si>
  <si>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</si>
  <si>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</si>
  <si>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20,000,000</t>
  </si>
  <si>
    <t>[6957, 8810, 12133, 496, 85, 8699, 4964, 773804, 109414, 12560, 35056, 10189, 9870, 57214, 9955, 18405, 18785, 12182, 353326, 13885]</t>
  </si>
  <si>
    <t>https://www.youtube.com/embed/LvKvus3vCEY</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</si>
  <si>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</si>
  <si>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</si>
  <si>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</si>
  <si>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</si>
  <si>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</si>
  <si>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</si>
  <si>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</si>
  <si>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</si>
  <si>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</si>
  <si>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</si>
  <si>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175,000,000</t>
  </si>
  <si>
    <t>[364689, 460793, 374720, 399055, 284053, 260513, 316029, 181808, 406997, 150540, 359940, 277834, 353486, 141052, 260514, 446354, 392044, 127380, 398818, 269149]</t>
  </si>
  <si>
    <t>https://www.youtube.com/embed/Rvr68u6k5sI</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</si>
  <si>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</si>
  <si>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</si>
  <si>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</si>
  <si>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</si>
  <si>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</si>
  <si>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</si>
  <si>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</si>
  <si>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</si>
  <si>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</si>
  <si>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</si>
  <si>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49013, 301528, 862, 62211, 14160, 62177, 920, 10681, 256835, 585, 77887, 10191, 3049, 1858, 2062, 213121, 18785, 12, 605]</t>
  </si>
  <si>
    <t>92/100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</si>
  <si>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</si>
  <si>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</si>
  <si>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</si>
  <si>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</si>
  <si>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</si>
  <si>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</si>
  <si>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</si>
  <si>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</si>
  <si>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</si>
  <si>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28,000,000</t>
  </si>
  <si>
    <t>[314365, 296098, 281957, 321697, 274479, 273248, 264644, 167073, 306819, 168672, 266294, 60308, 286217, 312221, 50646, 106646, 319091, 429197, 290250, 10316]</t>
  </si>
  <si>
    <t>https://www.youtube.com/embed/1kQc3mmtH-o</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</si>
  <si>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</si>
  <si>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</si>
  <si>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</si>
  <si>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</si>
  <si>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</si>
  <si>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</si>
  <si>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</si>
  <si>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</si>
  <si>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</si>
  <si>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</si>
  <si>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</si>
  <si>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</si>
  <si>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[1573, 847, 1572, 942, 82690, 1571, 75780, 2080, 581734, 2617, 47964, 102362, 15137, 2787, 10528, 9355, 671, 278, 13223, 5143]</t>
  </si>
  <si>
    <t>72/100</t>
  </si>
  <si>
    <t>https://www.youtube.com/embed/4Wi28Vsi_ZU</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</si>
  <si>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</si>
  <si>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</si>
  <si>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</si>
  <si>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</si>
  <si>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</si>
  <si>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</si>
  <si>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</si>
  <si>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"94%"}, {"Source": "Metacritic", "Value": "84/100"}]</t>
  </si>
  <si>
    <t>183,316,455</t>
  </si>
  <si>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</si>
  <si>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t>
  </si>
  <si>
    <t>[8077, 9426, 348, 8078, 1891, 440, 106, 70981, 85, 395, 218, 1788, 126889, 1576, 17654, 72105, 49849, 18, 105, 185]</t>
  </si>
  <si>
    <t>https://www.youtube.com/embed/8OxirbuHsBA</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</si>
  <si>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</si>
  <si>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</si>
  <si>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</si>
  <si>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</si>
  <si>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</si>
  <si>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</si>
  <si>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</si>
  <si>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</si>
  <si>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</si>
  <si>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"94%"}, {"Source": "Metacritic", "Value": "94/100"}]</t>
  </si>
  <si>
    <t>1,118,888,979</t>
  </si>
  <si>
    <t>201</t>
  </si>
  <si>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</si>
  <si>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94,000,000</t>
  </si>
  <si>
    <t>[121, 120, 49051, 562, 13, 429, 82690, 603, 671, 36657, 550, 15370, 11, 155, 11285, 16690, 680, 1930, 359983, 22]</t>
  </si>
  <si>
    <t>https://www.youtube.com/embed/zckJCxYxn1g</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</si>
  <si>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</si>
  <si>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</si>
  <si>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</si>
  <si>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</si>
  <si>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</si>
  <si>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"93%"}, {"Source": "Metacritic", "Value": "89/100"}]</t>
  </si>
  <si>
    <t>104,931,801</t>
  </si>
  <si>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</si>
  <si>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[679, 8077, 8078, 126889, 578, 78, 534, 1091, 923, 510, 28, 2252, 62, 12113, 762, 218, 36658, 13448, 280, 395]</t>
  </si>
  <si>
    <t>89/100</t>
  </si>
  <si>
    <t>https://www.youtube.com/embed/sVwH0hIvV5k</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</si>
  <si>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</si>
  <si>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</si>
  <si>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</si>
  <si>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</si>
  <si>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</si>
  <si>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</si>
  <si>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</si>
  <si>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</si>
  <si>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</si>
  <si>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</si>
  <si>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</si>
  <si>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t>
  </si>
  <si>
    <t>[389015, 359940, 398818, 399055, 400617, 394117, 399404, 331482, 339403, 451915, 109445, 371638, 339877, 428449, 446354, 369192, 419430, 342737, 396371, 374720]</t>
  </si>
  <si>
    <t>7.4/10</t>
  </si>
  <si>
    <t>93/100</t>
  </si>
  <si>
    <t>https://www.youtube.com/embed/cNi_HC839Wo</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</si>
  <si>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</si>
  <si>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</si>
  <si>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</si>
  <si>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</si>
  <si>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</si>
  <si>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</si>
  <si>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</si>
  <si>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</si>
  <si>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</si>
  <si>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</si>
  <si>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127380, 585, 2062, 920, 80321, 862, 14160, 1571, 8587, 425, 10681, 310, 95, 22, 863, 285, 62211, 808, 603]</t>
  </si>
  <si>
    <t>https://www.youtube.com/embed/SPHfeNgogVs</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</si>
  <si>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</si>
  <si>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</si>
  <si>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</si>
  <si>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</si>
  <si>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</si>
  <si>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</si>
  <si>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"7.6/10"}, {"Source": "Rotten Tomatoes", "Value": "95%"}, {"Source": "Metacritic", "Value": "95/100"}]</t>
  </si>
  <si>
    <t>7,834,405</t>
  </si>
  <si>
    <t>101</t>
  </si>
  <si>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</si>
  <si>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[585378, 685691, 664300, 976293, 889699, 972230, 804095, 901563, 615777, 559907, 340485, 592695, 497828, 817758, 489988, 976893, 758330, 967585, 869626, 814800]</t>
  </si>
  <si>
    <t>95/100</t>
  </si>
  <si>
    <t>https://www.youtube.com/embed/4A34B1DIGl8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</si>
  <si>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</si>
  <si>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</si>
  <si>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</si>
  <si>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</si>
  <si>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</si>
  <si>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</si>
  <si>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</si>
  <si>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</si>
  <si>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</si>
  <si>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</si>
  <si>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[290250, 334541, 294963, 333484, 429210, 395834, 313297, 313922, 369557, 45610, 245703, 374617, 393457, 381284, 259695, 324786, 334543, 241855, 313369, 334533]</t>
  </si>
  <si>
    <t>https://www.youtube.com/embed/igD-fXiHRRY</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</si>
  <si>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</si>
  <si>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</si>
  <si>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</si>
  <si>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</si>
  <si>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</si>
  <si>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"79%"}, {"Source": "Metacritic", "Value": "64/100"}]</t>
  </si>
  <si>
    <t>170,432,927</t>
  </si>
  <si>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</si>
  <si>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[12133, 23483, 77953, 18162, 7446, 10189, 10528, 41283, 298, 35056, 13260, 32823, 22907, 10022, 9718, 109443, 13836, 39513, 13279, 11652]</t>
  </si>
  <si>
    <t>79%</t>
  </si>
  <si>
    <t>6.6/10</t>
  </si>
  <si>
    <t>64/100</t>
  </si>
  <si>
    <t>https://www.youtube.com/embed/D6WOoUG1eNo</t>
  </si>
  <si>
    <t>Princess Mononoke</t>
  </si>
  <si>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</si>
  <si>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</si>
  <si>
    <t>https://image.tmdb.org/t/p/w500/cMYCDADoLKLbB83g4WnJegaZimC.jpg</t>
  </si>
  <si>
    <t>Youji Matsuda, Yuriko Ishida, Yuko Tanaka, Kaoru Kobayashi, Masahiko Nishimura, Tsunehiko Kamijô, Akihiro Miwa, Mitsuko Mori</t>
  </si>
  <si>
    <t>[{"Source": "Internet Movie Database", "Value": "8.3/10"}, {"Source": "Rotten Tomatoes", "Value": "93%"}, {"Source": "Metacritic", "Value": "76/100"}]</t>
  </si>
  <si>
    <t>169,000,000</t>
  </si>
  <si>
    <t>134</t>
  </si>
  <si>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</si>
  <si>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23,500,000</t>
  </si>
  <si>
    <t>[8392, 4935, 81, 129, 10515, 11621, 16859, 51739, 12429, 149870, 149871, 37797, 627, 12477, 15283, 110420, 83389, 15370, 16198, 105]</t>
  </si>
  <si>
    <t>https://www.youtube.com/embed/opCxPAwdB6U</t>
  </si>
  <si>
    <t>The Silence of the Lambs</t>
  </si>
  <si>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</si>
  <si>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</si>
  <si>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https://image.tmdb.org/t/p/w500/uS9m8OBk1A8eM9I042bx8XXpqAq.jpg</t>
  </si>
  <si>
    <t>Jodie Foster, Anthony Hopkins, Scott Glenn, Ted Levine, Anthony Heald, Brooke Smith, Diane Baker, Kasi Lemmons</t>
  </si>
  <si>
    <t>Jonathan Demme</t>
  </si>
  <si>
    <t>272,742,922</t>
  </si>
  <si>
    <t>119</t>
  </si>
  <si>
    <t>{"link": "https://www.themoviedb.org/movie/274-the-silence-of-the-lambs/watch?locale=CA", "ads": [{"logo_path": "/zLYr7OPvpskMA4S79E3vlCi71iC.jpg", "provider_id": 73, "provider_name": "Tubi TV", "display_priority": 21}], "flatrate":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</si>
  <si>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[9740, 9533, 105, 378, 101, 629, 1248, 280, 335, 807, 694, 278, 77, 769, 2108, 1585, 207, 745, 13809, 1700]</t>
  </si>
  <si>
    <t>https://www.youtube.com/embed/1lFj08l4ujg</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</si>
  <si>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</si>
  <si>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</si>
  <si>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</si>
  <si>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</si>
  <si>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</si>
  <si>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</si>
  <si>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</si>
  <si>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</si>
  <si>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</si>
  <si>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 120, 672, 49051, 807, 1891, 272, 14869, 603, 274, 70981, 10138, 122917, 123, 11, 22, 105, 57158, 27205, 109431]</t>
  </si>
  <si>
    <t>https://www.youtube.com/embed/nuTU5XcZTLA</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</si>
  <si>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</si>
  <si>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</si>
  <si>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</si>
  <si>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</si>
  <si>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</si>
  <si>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</si>
  <si>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"97%"}, {"Source": "Metacritic", "Value": "97/100"}]</t>
  </si>
  <si>
    <t>32,000,000</t>
  </si>
  <si>
    <t>109</t>
  </si>
  <si>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</si>
  <si>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806,947</t>
  </si>
  <si>
    <t>[567, 571, 426, 10576, 510, 213, 11252, 1580, 550, 598, 680, 311, 694, 573, 646, 5925, 9552, 1359, 578, 654]</t>
  </si>
  <si>
    <t>97/100</t>
  </si>
  <si>
    <t>https://www.youtube.com/embed/D90QhegiVvo</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</si>
  <si>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</si>
  <si>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</si>
  <si>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</si>
  <si>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</si>
  <si>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</si>
  <si>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</si>
  <si>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</si>
  <si>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</si>
  <si>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</si>
  <si>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50,000,000</t>
  </si>
  <si>
    <t>[12163, 1491, 318846, 1640, 398, 4512, 11652, 6538, 1246, 4922, 45317, 10083, 921, 74387, 550035, 39538, 1164, 22881, 65759, 310307]</t>
  </si>
  <si>
    <t>https://www.youtube.com/embed/RAG74hfW4pM</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</si>
  <si>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</si>
  <si>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</si>
  <si>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</si>
  <si>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</si>
  <si>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</si>
  <si>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</si>
  <si>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</si>
  <si>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</si>
  <si>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</si>
  <si>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[335797, 136799, 259316, 127380, 269149, 38757, 313297, 328111, 330459, 109445, 332210, 283366, 342473, 274870, 369885, 321612, 324852, 121856, 10198, 62211]</t>
  </si>
  <si>
    <t>https://www.youtube.com/embed/LKFuXETZUsI</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</si>
  <si>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</si>
  <si>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</si>
  <si>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</si>
  <si>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</si>
  <si>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</si>
  <si>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</si>
  <si>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</si>
  <si>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"94%"}, {"Source": "Metacritic", "Value": "89/100"}]</t>
  </si>
  <si>
    <t>9,644,124</t>
  </si>
  <si>
    <t>130</t>
  </si>
  <si>
    <t>{"link": "https://www.themoviedb.org/movie/1585-it-s-a-wonderful-life/watch?locale=CA",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</si>
  <si>
    <t>3,180,000</t>
  </si>
  <si>
    <t>[11881, 595, 4960, 3083, 1891, 25842, 567, 20334, 9289, 629, 426, 490, 15, 1580, 239, 289, 284, 3078, 11787, 248]</t>
  </si>
  <si>
    <t>https://www.youtube.com/embed/iLR3gZrU2Xo</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</si>
  <si>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</si>
  <si>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</si>
  <si>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</si>
  <si>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</si>
  <si>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</si>
  <si>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</si>
  <si>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</si>
  <si>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</si>
  <si>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"96%"}, {"Source": "Metacritic", "Value": "91/100"}]</t>
  </si>
  <si>
    <t>5,028,948</t>
  </si>
  <si>
    <t>91</t>
  </si>
  <si>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</si>
  <si>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</si>
  <si>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4543, 935, 829, 10784, 9267, 289, 11072, 630, 813, 62, 510, 3034, 36685, 2493, 1092, 213, 1542, 13001, 39452]</t>
  </si>
  <si>
    <t>91/100</t>
  </si>
  <si>
    <t>https://www.youtube.com/embed/4b52A3sKz-I</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</si>
  <si>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</si>
  <si>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</si>
  <si>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</si>
  <si>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</si>
  <si>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</si>
  <si>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</si>
  <si>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"7.4/10"}, {"Source": "Rotten Tomatoes", "Value": "91%"}, {"Source": "Metacritic", "Value": "70/100"}]</t>
  </si>
  <si>
    <t>71,261,763</t>
  </si>
  <si>
    <t>{"link": "https://www.themoviedb.org/movie/290250-the-nice-guys/watch?locale=CA",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</si>
  <si>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[342521, 270487, 303858, 318846, 278927, 270010, 341012, 295699, 5236, 293660, 313922, 291805, 325133, 97367, 77987, 188927, 246655, 339397, 223702, 271110]</t>
  </si>
  <si>
    <t>https://www.youtube.com/embed/GQR5zsLHbYw</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</si>
  <si>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</si>
  <si>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</si>
  <si>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</si>
  <si>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</si>
  <si>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</si>
  <si>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</si>
  <si>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</si>
  <si>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</si>
  <si>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</si>
  <si>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</si>
  <si>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[296098, 264644, 318846, 321697, 167073, 306819, 294016, 281957, 312221, 194662, 286217, 273248, 311291, 274479, 258480, 39781, 333371, 68734, 1985, 45269]</t>
  </si>
  <si>
    <t>https://www.youtube.com/embed/WgnrwwiIDlI</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</si>
  <si>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</si>
  <si>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</si>
  <si>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</si>
  <si>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</si>
  <si>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</si>
  <si>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</si>
  <si>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</si>
  <si>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</si>
  <si>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</si>
  <si>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95,000,000</t>
  </si>
  <si>
    <t>[475557, 496243, 398978, 103, 419704, 492188, 184, 519010, 515001, 359724, 530915, 273248, 1991, 474350, 546554, 515195, 504608, 181812, 68718, 551332]</t>
  </si>
  <si>
    <t>86%</t>
  </si>
  <si>
    <t>83/100</t>
  </si>
  <si>
    <t>https://www.youtube.com/embed/vKgITiP1UMg</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</si>
  <si>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</si>
  <si>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</si>
  <si>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</si>
  <si>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</si>
  <si>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</si>
  <si>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</si>
  <si>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</si>
  <si>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"73/100"}]</t>
  </si>
  <si>
    <t>484,700,000</t>
  </si>
  <si>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</si>
  <si>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[417859, 536554, 505642, 1058949, 76600, 758009, 646389, 943822, 804150, 631842, 640146, 846433, 629542, 555604, 593643, 436270, 899112, 877269, 615777, 677179]</t>
  </si>
  <si>
    <t>https://www.youtube.com/embed/tHb7WlgyaUc</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</si>
  <si>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</si>
  <si>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</si>
  <si>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</si>
  <si>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</si>
  <si>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</si>
  <si>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</si>
  <si>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</si>
  <si>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</si>
  <si>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</si>
  <si>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</si>
  <si>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</si>
  <si>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 343668, 374720, 284053, 329865, 346364, 181808, 281338, 339403, 475946, 273481, 141052, 64690, 399055, 400106, 146233, 274855, 359940, 372343, 381283]</t>
  </si>
  <si>
    <t>https://www.youtube.com/embed/geFtxCSz8xI</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</si>
  <si>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</si>
  <si>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</si>
  <si>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</si>
  <si>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</si>
  <si>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</si>
  <si>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</si>
  <si>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"7.8/10"}, {"Source": "Rotten Tomatoes", "Value": "93%"}]</t>
  </si>
  <si>
    <t>117,607,117</t>
  </si>
  <si>
    <t>142</t>
  </si>
  <si>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</si>
  <si>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35,000,000</t>
  </si>
  <si>
    <t>[467244, 666277, 840430, 915935, 693134, 848538, 994108, 976893, 895549, 1026227, 930564, 523607, 1056360, 1058694, 1072790, 937746, 466420, 508883, 763215, 399057]</t>
  </si>
  <si>
    <t>https://www.youtube.com/embed/-EfYJWRw2FM</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</si>
  <si>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</si>
  <si>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</si>
  <si>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</si>
  <si>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</si>
  <si>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</si>
  <si>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</si>
  <si>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</si>
  <si>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</si>
  <si>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</si>
  <si>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t>
  </si>
  <si>
    <t>[103332, 808, 153, 7211, 364433, 1633, 7326, 504, 218778, 1359, 147773, 1542, 1807, 339397, 391713, 303, 1164, 12405, 350, 6957]</t>
  </si>
  <si>
    <t>80/100</t>
  </si>
  <si>
    <t>https://www.youtube.com/embed/VWyH_twcMl0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</si>
  <si>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</si>
  <si>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</si>
  <si>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</si>
  <si>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</si>
  <si>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</si>
  <si>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</si>
  <si>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</si>
  <si>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"93%"}, {"Source": "Metacritic", "Value": "77/100"}]</t>
  </si>
  <si>
    <t>619,021,436</t>
  </si>
  <si>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</si>
  <si>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97,000,000</t>
  </si>
  <si>
    <t>[293167, 315837, 283995, 297762, 321612, 324552, 324849, 284052, 330459, 315635, 76170, 293660, 10803, 246655, 76341, 399170, 118340, 305470, 381288, 395992]</t>
  </si>
  <si>
    <t>77/100</t>
  </si>
  <si>
    <t>https://www.youtube.com/embed/XaE_9pfybL4</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</si>
  <si>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</si>
  <si>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</si>
  <si>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</si>
  <si>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</si>
  <si>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</si>
  <si>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"8.9/10"}, {"Source": "Rotten Tomatoes", "Value": "92%"}, {"Source": "Metacritic", "Value": "92/100"}]</t>
  </si>
  <si>
    <t>871,368,364</t>
  </si>
  <si>
    <t>{"link": "https://www.themoviedb.org/movie/120-the-lord-of-the-rings-the-fellowship-of-the-ring/watch?locale=CA",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</si>
  <si>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93,000,000</t>
  </si>
  <si>
    <t>[121, 122, 27205, 10195, 603, 1726, 68734, 1891, 59967, 49051, 272, 11, 671, 134411, 49026, 13, 2080, 119283, 1930, 122917]</t>
  </si>
  <si>
    <t>8.9/10</t>
  </si>
  <si>
    <t>https://www.youtube.com/embed/_nZdmwHrcnw</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</si>
  <si>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</si>
  <si>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</si>
  <si>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</si>
  <si>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</si>
  <si>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</si>
  <si>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</si>
  <si>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"7.7/10"}, {"Source": "Rotten Tomatoes", "Value": "96%"}, {"Source": "Metacritic", "Value": "87/100"}]</t>
  </si>
  <si>
    <t>49,300,000</t>
  </si>
  <si>
    <t>114</t>
  </si>
  <si>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</si>
  <si>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[817758, 497828, 804095, 545611, 593643, 785084, 705996, 615777, 916405, 717980, 724665, 965150, 889699, 791177, 714888, 814757, 555604, 921785, 49046, 541724]</t>
  </si>
  <si>
    <t>https://www.youtube.com/embed/9-R9u2UD3FU</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</si>
  <si>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</si>
  <si>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</si>
  <si>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</si>
  <si>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</si>
  <si>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</si>
  <si>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</si>
  <si>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"7.4/10"}, {"Source": "Rotten Tomatoes", "Value": "93%"}, {"Source": "Metacritic", "Value": "98/100"}]</t>
  </si>
  <si>
    <t>48,975,567</t>
  </si>
  <si>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</si>
  <si>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15,000,000</t>
  </si>
  <si>
    <t>[915935, 1056360, 792307, 998022, 693134, 1045770, 957304, 986280, 976893, 666277, 994108, 840430, 760774, 365620, 1096252, 850165, 823482, 980026, 848538, 929590]</t>
  </si>
  <si>
    <t>98/100</t>
  </si>
  <si>
    <t>https://www.youtube.com/embed/GFNtVaAuVYY</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</si>
  <si>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</si>
  <si>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</si>
  <si>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</si>
  <si>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</si>
  <si>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</si>
  <si>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</si>
  <si>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</si>
  <si>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</si>
  <si>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</si>
  <si>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</si>
  <si>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42,000,000</t>
  </si>
  <si>
    <t>[187017, 27581, 23483, 158011, 36657, 109414, 39514, 59962, 49529, 238, 87421, 72105, 7446, 57214, 862, 107811, 62213, 14869, 77930, 57165]</t>
  </si>
  <si>
    <t>85%</t>
  </si>
  <si>
    <t>https://www.youtube.com/embed/BjRs18rV1FI</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</si>
  <si>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</si>
  <si>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</si>
  <si>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</si>
  <si>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</si>
  <si>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</si>
  <si>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</si>
  <si>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</si>
  <si>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</si>
  <si>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</si>
  <si>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260,000,000</t>
  </si>
  <si>
    <t>[82881, 10198, 2062, 62177, 38055, 109445, 10020, 812, 82690, 46195, 44896, 10144, 62211, 39451, 13053, 37135, 10674, 10527, 953, 10192]</t>
  </si>
  <si>
    <t>71/100</t>
  </si>
  <si>
    <t>https://www.youtube.com/embed/gsYKF8ecC8g</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</si>
  <si>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</si>
  <si>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</si>
  <si>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</si>
  <si>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</si>
  <si>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</si>
  <si>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</si>
  <si>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</si>
  <si>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</si>
  <si>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</si>
  <si>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180,000,000</t>
  </si>
  <si>
    <t>[284054, 76338, 141052, 315635, 299536, 283995, 363088, 10195, 297762, 181808, 118340, 343668, 284052, 392044, 24428, 335984, 271110, 440021, 616037, 346364]</t>
  </si>
  <si>
    <t>https://www.youtube.com/embed/ue80QwXMRHg</t>
  </si>
  <si>
    <t>Everybody Wants Some!!</t>
  </si>
  <si>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</si>
  <si>
    <t>A comedy that follows a group of friends as they navigate their way through the freedoms and responsibilities of unsupervised adulthood.</t>
  </si>
  <si>
    <t>https://image.tmdb.org/t/p/w500/vAIFZ8bw0spSvcIYgfuX99B3H2w.jpg</t>
  </si>
  <si>
    <t>Blake Jenner, Zoey Deutch, Ryan Guzman, Tyler Hoechlin, J. Quinton Johnson, Glen Powell, Wyatt Russell, Will Brittain</t>
  </si>
  <si>
    <t>Richard Linklater</t>
  </si>
  <si>
    <t>[{"Source": "Internet Movie Database", "Value": "6.9/10"}, {"Source": "Rotten Tomatoes", "Value": "87%"}, {"Source": "Metacritic", "Value": "85/100"}]</t>
  </si>
  <si>
    <t>3,400,278</t>
  </si>
  <si>
    <t>{"link": "https://www.themoviedb.org/movie/295699-everybody-wants-some/watch?locale=CA",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</si>
  <si>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[301348, 277710, 172897, 384127, 339928, 345416, 301339, 361263, 279968, 1229898, 434398, 367094, 258773, 50438, 13481, 9081, 415032, 342464, 468207, 273899]</t>
  </si>
  <si>
    <t>6.9/10</t>
  </si>
  <si>
    <t>https://www.youtube.com/embed/8WAulKwKHbY</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</si>
  <si>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</si>
  <si>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</si>
  <si>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</si>
  <si>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</si>
  <si>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</si>
  <si>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</si>
  <si>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</si>
  <si>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</si>
  <si>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</si>
  <si>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</si>
  <si>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356,000,000</t>
  </si>
  <si>
    <t>[299536, 429617, 299537, 447404, 287947, 458156, 99861, 24428, 420817, 457799, 363088, 324857, 320288, 373571, 166428, 399579, 458723, 456740, 450465, 315635]</t>
  </si>
  <si>
    <t>78/100</t>
  </si>
  <si>
    <t>https://www.youtube.com/embed/AMSITikqKiM</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</si>
  <si>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</si>
  <si>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</si>
  <si>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</si>
  <si>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</si>
  <si>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</si>
  <si>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</si>
  <si>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</si>
  <si>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"8.2/10"}, {"Source": "Rotten Tomatoes", "Value": "96%"}, {"Source": "Metacritic", "Value": "78/100"}]</t>
  </si>
  <si>
    <t>1,488,732,821</t>
  </si>
  <si>
    <t>{"link": "https://www.themoviedb.org/movie/361743-top-gun-maverick/watch?locale=CA",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</si>
  <si>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[744, 507086, 616037, 614934, 453395, 756999, 629176, 438148, 545611, 718930, 634649, 49046, 436270, 661374, 414906, 639933, 698948, 718789, 766507, 762504]</t>
  </si>
  <si>
    <t>https://www.youtube.com/embed/giXco2jaZ_4</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</si>
  <si>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</si>
  <si>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</si>
  <si>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</si>
  <si>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</si>
  <si>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</si>
  <si>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"93%"}, {"Source": "Metacritic", "Value": "72/100"}]</t>
  </si>
  <si>
    <t>186,965,409</t>
  </si>
  <si>
    <t>112</t>
  </si>
  <si>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</si>
  <si>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[504253, 198375, 372058, 916224, 117, 38142, 378064, 12924, 428288, 610892, 110420, 615165, 553301, 42994, 919031, 572154, 516700, 916192, 632632, 615453]</t>
  </si>
  <si>
    <t>7.5/10</t>
  </si>
  <si>
    <t>https://www.youtube.com/embed/Q6iK6DjV_iE</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</si>
  <si>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</si>
  <si>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</si>
  <si>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</si>
  <si>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</si>
  <si>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</si>
  <si>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</si>
  <si>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</si>
  <si>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</si>
  <si>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"7.6/10"},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</si>
  <si>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</si>
  <si>
    <t>[661374, 714888, 715931, 315162, 873126, 830784, 532639, 880841, 573171, 668482, 736526, 76600, 995133, 413518, 593643, 505642, 724495, 930921, 994143, 1053419]</t>
  </si>
  <si>
    <t>27%</t>
  </si>
  <si>
    <t>https://www.youtube.com/embed/Od2NW1sfRdA</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</si>
  <si>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</si>
  <si>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</si>
  <si>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</si>
  <si>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</si>
  <si>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</si>
  <si>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</si>
  <si>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</si>
  <si>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</si>
  <si>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</si>
  <si>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</si>
  <si>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[10193, 10681, 1417, 12, 150540, 2062, 862, 9806, 10202, 62177, 13475, 10020, 49013, 812, 752, 585, 62211, 22794, 16869, 217]</t>
  </si>
  <si>
    <t>https://www.youtube.com/embed/Ajcdb4FAL7A</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</si>
  <si>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</si>
  <si>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</si>
  <si>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</si>
  <si>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</si>
  <si>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</si>
  <si>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</si>
  <si>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</si>
  <si>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</si>
  <si>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</si>
  <si>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300,000,000</t>
  </si>
  <si>
    <t>[299534, 284054, 363088, 383498, 99861, 24428, 284053, 299537, 351286, 333339, 348350, 429617, 271110, 427641, 260513, 353081, 335983, 315635, 118340, 324857]</t>
  </si>
  <si>
    <t>https://www.youtube.com/embed/QwievZ1Tx-8</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</si>
  <si>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</si>
  <si>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</si>
  <si>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</si>
  <si>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</si>
  <si>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</si>
  <si>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</si>
  <si>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</si>
  <si>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</si>
  <si>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</si>
  <si>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</si>
  <si>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</si>
  <si>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 501170, 62, 600, 138843, 9552, 274, 510, 426, 539, 792, 3175, 11324, 218, 345, 493922, 629, 348, 103, 500]</t>
  </si>
  <si>
    <t>83%</t>
  </si>
  <si>
    <t>66/100</t>
  </si>
  <si>
    <t>https://www.youtube.com/embed/FZQvIJxG9Xs</t>
  </si>
  <si>
    <t>The Farewell</t>
  </si>
  <si>
    <t>Incredibly emotional and well made movie. Great performances, including a surprising dramatic turn from Awkwafina.</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</si>
  <si>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</si>
  <si>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</si>
  <si>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</si>
  <si>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</si>
  <si>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</si>
  <si>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</si>
  <si>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</si>
  <si>
    <t>250,300</t>
  </si>
  <si>
    <t>[542714, 565383, 480001, 517148, 491283, 582885, 588226, 188761, 28387, 468205, 714099, 602971, 490785, 544415, 46175, 416153, 575561, 459225, 18614, 522373]</t>
  </si>
  <si>
    <t>https://www.youtube.com/embed/RofpAjqwMa8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</si>
  <si>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</si>
  <si>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</si>
  <si>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</si>
  <si>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</si>
  <si>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</si>
  <si>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</si>
  <si>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"93%"}, {"Source": "Metacritic", "Value": "95/100"}]</t>
  </si>
  <si>
    <t>424,967,620</t>
  </si>
  <si>
    <t>84</t>
  </si>
  <si>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</si>
  <si>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[812, 13313, 10144, 321612, 197796, 10882, 10435, 408, 10340, 20235, 10674, 8966, 11224, 57165, 12230, 8587, 9502, 453, 2907, 11970]</t>
  </si>
  <si>
    <t>https://www.youtube.com/embed/0QwuPbbT_zk</t>
  </si>
  <si>
    <t>Jojo Rabbit</t>
  </si>
  <si>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</si>
  <si>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</si>
  <si>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</si>
  <si>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</si>
  <si>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</si>
  <si>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</si>
  <si>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</si>
  <si>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14,000,000</t>
  </si>
  <si>
    <t>[530915, 475557, 492188, 331482, 546554, 359724, 496243, 501907, 491283, 525661, 246741, 466272, 586940, 292011, 503919, 473033, 512263, 548473, 522627, 398978]</t>
  </si>
  <si>
    <t>80%</t>
  </si>
  <si>
    <t>58/100</t>
  </si>
  <si>
    <t>https://www.youtube.com/embed/tL4McUzXfFI</t>
  </si>
  <si>
    <t>Sicario</t>
  </si>
  <si>
    <t xml:space="preserve">While I don't love it quite as much as his other two best works, Taylor Sheridan delivers another tight, well written thriller. Villaneuve brings his brilliant eye and flair for direction, and the performances help to sell this exciting film. </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</si>
  <si>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</si>
  <si>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</si>
  <si>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</si>
  <si>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"7.7/10"}, {"Source": "Rotten Tomatoes", "Value": "92%"}, {"Source": "Metacritic", "Value": "82/100"}]</t>
  </si>
  <si>
    <t>84,997,446</t>
  </si>
  <si>
    <t>122</t>
  </si>
  <si>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"free": [{"logo_path": "/vLZKlXUNDcZR7ilvfY9Wr9k80FZ.jpg", "provider_id": 538, "provider_name": "Plex", "display_priority": 86}]}</t>
  </si>
  <si>
    <t>[400535, 181886, 296098, 261023, 146233, 286217, 253412, 22302, 328425, 321697, 290098, 329865, 307081, 46738, 273248, 206647, 285783, 266294, 314365, 201085]</t>
  </si>
  <si>
    <t>https://www.youtube.com/embed/Yfhu5JIxnZc</t>
  </si>
  <si>
    <t>22 Jump Street</t>
  </si>
  <si>
    <t>Another hilarious movie from Lord and Miller, along with Hill and Tatum. Delivers almost as many clever jokes and laugh out loud moments as the first.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</si>
  <si>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</si>
  <si>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</si>
  <si>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</si>
  <si>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</si>
  <si>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</si>
  <si>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t>
  </si>
  <si>
    <t>[64688, 188161, 195589, 51497, 82702, 137113, 102651, 192102, 1271, 6557, 127585, 56292, 212778, 124905, 6957, 347375, 137106, 138832, 170, 91314]</t>
  </si>
  <si>
    <t>7.0/10</t>
  </si>
  <si>
    <t>https://www.youtube.com/embed/qP755JkDxyM</t>
  </si>
  <si>
    <t>Edge of Tomorrow</t>
  </si>
  <si>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</si>
  <si>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</si>
  <si>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</si>
  <si>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</si>
  <si>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</si>
  <si>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</si>
  <si>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</si>
  <si>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</si>
  <si>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[127585, 124905, 102651, 75612, 68724, 91314, 157353, 82702, 100402, 119450, 240832, 187017, 157350, 188161, 102382, 120467, 57158, 80274, 264660, 59967]</t>
  </si>
  <si>
    <t>https://www.youtube.com/embed/eb8wTIcGLgQ</t>
  </si>
  <si>
    <t>Pulp Fiction</t>
  </si>
  <si>
    <t>Miramax</t>
  </si>
  <si>
    <t>Great crime thriller from one of the best directors of all time. Tarentino has a great eye for action, and this movie is no different. The story is unique and well constructed, the acting is fantastic, and the movie is overall very good.</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</si>
  <si>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</si>
  <si>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</si>
  <si>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</si>
  <si>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"95/100"}]</t>
  </si>
  <si>
    <t>213,928,762</t>
  </si>
  <si>
    <t>154</t>
  </si>
  <si>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</si>
  <si>
    <t>8,500,000</t>
  </si>
  <si>
    <t>[13, 500, 16869, 550, 24, 68718, 122, 155, 278, 510, 184, 429, 769, 101, 389, 274, 56292, 27205, 637, 807]</t>
  </si>
  <si>
    <t>https://www.youtube.com/embed/tGpTpVyI_OQ</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</si>
  <si>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</si>
  <si>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</si>
  <si>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</si>
  <si>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</si>
  <si>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</si>
  <si>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"7.4/10"}, {"Source": "Rotten Tomatoes", "Value": "93%"},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</si>
  <si>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</si>
  <si>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</si>
  <si>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7,500,000</t>
  </si>
  <si>
    <t>[22798, 8874, 9489, 773, 8363, 4964, 22947, 10096, 2652, 353571, 747, 306745, 12182, 50544, 14736, 6023, 37735, 4523, 639, 329]</t>
  </si>
  <si>
    <t>https://www.youtube.com/embed/miy1fE-8Z0U</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</si>
  <si>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</si>
  <si>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</si>
  <si>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</si>
  <si>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</si>
  <si>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</si>
  <si>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</si>
  <si>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</si>
  <si>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"96%"}, {"Source": "Metacritic", "Value": "83/100"}]</t>
  </si>
  <si>
    <t>329,800,000</t>
  </si>
  <si>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</si>
  <si>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[7446, 2300, 7452, 196, 17979, 12144, 4011, 21629, 10705, 29095, 9982, 5548, 888, 9374, 10998, 879, 4978, 9604, 2291, 8337]</t>
  </si>
  <si>
    <t>https://www.youtube.com/embed/XEIJpS26aAw</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</si>
  <si>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</si>
  <si>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</si>
  <si>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</si>
  <si>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</si>
  <si>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"8.1/10"}, {"Source": "Rotten Tomatoes", "Value": "98%"}, {"Source": "Metacritic", "Value": "94/100"}]</t>
  </si>
  <si>
    <t>857,611,174</t>
  </si>
  <si>
    <t>95</t>
  </si>
  <si>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</si>
  <si>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[105864, 127380, 14160, 62211, 211672, 1022789, 109445, 177572, 286192, 269149, 228161, 76341, 135397, 326359, 102899, 286217, 12, 62177, 158852, 99861]</t>
  </si>
  <si>
    <t>https://www.youtube.com/embed/1HFv47QHWJU</t>
  </si>
  <si>
    <t>Groundhog Day</t>
  </si>
  <si>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</si>
  <si>
    <t>A narcissistic TV weatherman, along with his attractive-but-distant producer, and his mawkish cameraman, is sent to report on Groundhog Day in the small town of Punxsutawney, where he finds himself repeating the same day over and over.</t>
  </si>
  <si>
    <t>https://image.tmdb.org/t/p/w500/h1ZEBoi0waPwtAPU1cnSZifdqZh.jpg</t>
  </si>
  <si>
    <t>Bill Murray, Andie MacDowell, Chris Elliott, Stephen Tobolowsky, Brian Doyle-Murray, Marita Geraghty, Angela Paton, Rick Ducommun</t>
  </si>
  <si>
    <t>[{"Source": "Internet Movie Database", "Value": "8.0/10"}, {"Source": "Rotten Tomatoes", "Value": "94%"}, {"Source": "Metacritic", "Value": "72/100"}]</t>
  </si>
  <si>
    <t>71,100,000</t>
  </si>
  <si>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</si>
  <si>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t>
  </si>
  <si>
    <t>[8872, 544, 1669, 8467, 1542, 2609, 37136, 813, 496, 762, 620, 861, 308, 6471, 11381, 10276, 63, 812, 103, 11072]</t>
  </si>
  <si>
    <t>https://www.youtube.com/embed/_ADlbEQG_VA</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</si>
  <si>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</si>
  <si>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</si>
  <si>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</si>
  <si>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</si>
  <si>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</si>
  <si>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</si>
  <si>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</si>
  <si>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</si>
  <si>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[315635, 118340, 284052, 297762, 263115, 99861, 126889, 337339, 284053, 166426, 102899, 271110, 274857, 447365, 315837, 284054, 305470, 339403, 293660, 293167]</t>
  </si>
  <si>
    <t>https://www.youtube.com/embed/wUn05hdkhjM</t>
  </si>
  <si>
    <t>Godzilla Minus One</t>
  </si>
  <si>
    <t>Godzilla</t>
  </si>
  <si>
    <t>Toho</t>
  </si>
  <si>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</si>
  <si>
    <t>In postwar Japan, Godzilla brings new devastation to an already scorched landscape. With no military intervention or government help in sight, the survivors must join together in the face of despair and fight back against an unrelenting horror.</t>
  </si>
  <si>
    <t>https://image.tmdb.org/t/p/w500/hkxxMIGaiCTmrEArK7J56JTKUlB.jpg</t>
  </si>
  <si>
    <t>Ryunosuke Kamiki, Minami Hamabe, Yuki Yamada, Munetaka Aoki, Hidetaka Yoshioka, Sakura Ando, Kuranosuke Sasaki, Saki Nakatani</t>
  </si>
  <si>
    <t>Takashi Yamazaki</t>
  </si>
  <si>
    <t>[{"Source": "Internet Movie Database", "Value": "7.7/10"}, {"Source": "Rotten Tomatoes", "Value": "99%"}]</t>
  </si>
  <si>
    <t>115,857,413</t>
  </si>
  <si>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</si>
  <si>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[437342, 823464, 315011, 1111873, 967847, 799583, 653346, 1051896, 560016, 614933, 843527, 816741, 746036, 1063879, 786892, 1061990, 1016346, 693134, 1001311, 508883]</t>
  </si>
  <si>
    <t>https://www.youtube.com/embed/MSp68m8OJus</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</si>
  <si>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</si>
  <si>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</si>
  <si>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</si>
  <si>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</si>
  <si>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</si>
  <si>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[{"Source": "Internet Movie Database", "Value": "7.6/10"}, {"Source": "Metacritic", "Value": "77/100"}]</t>
  </si>
  <si>
    <t>323,638,107</t>
  </si>
  <si>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</si>
  <si>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783675, 652837, 895003, 874745, 997317, 372058, 1000492, 916192, 798286, 445030, 38142, 961323, 502356, 724665, 567646, 1058699, 798544, 977223, 680041]</t>
  </si>
  <si>
    <t>https://www.youtube.com/embed/g0JMPkn7Wuo</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</si>
  <si>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</si>
  <si>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</si>
  <si>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</si>
  <si>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</si>
  <si>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</si>
  <si>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</si>
  <si>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"88%"}, {"Source": "Metacritic", "Value": "78/100"}]</t>
  </si>
  <si>
    <t>394,638,258</t>
  </si>
  <si>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</si>
  <si>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[515001, 496243, 475557, 359724, 331482, 546554, 473033, 492188, 501907, 466272, 535292, 4977, 525661, 181812, 292011, 522627, 522162, 111, 606954, 606]</t>
  </si>
  <si>
    <t>https://www.youtube.com/embed/gZjQROMAh_s</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</si>
  <si>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</si>
  <si>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</si>
  <si>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</si>
  <si>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</si>
  <si>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</si>
  <si>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</si>
  <si>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</si>
  <si>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</si>
  <si>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</si>
  <si>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5,000,000</t>
  </si>
  <si>
    <t>[426230, 429101, 399170, 371638, 395814, 418078, 428449, 490003, 396398, 341012, 370755, 417870, 411873, 414425, 374720, 7211, 432976, 260001, 458506, 376658]</t>
  </si>
  <si>
    <t>https://www.youtube.com/embed/cLM5DdUhkoM</t>
  </si>
  <si>
    <t>The Wild Robot</t>
  </si>
  <si>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</si>
  <si>
    <t>After a shipwreck, an intelligent robot called Roz is stranded on an uninhabited island. To survive the harsh environment, Roz bonds with the island's animals and cares for an orphaned baby goose.</t>
  </si>
  <si>
    <t>https://image.tmdb.org/t/p/w500/9w0Vh9eizfBXrcomiaFWTIPdboo.jpg</t>
  </si>
  <si>
    <t>Lupita Nyong'o, Pedro Pascal, Kit Connor, Bill Nighy, Stephanie Hsu, Matt Berry, Ving Rhames, Mark Hamill</t>
  </si>
  <si>
    <t>Chris Sanders</t>
  </si>
  <si>
    <t>[{"Source": "Internet Movie Database", "Value": "8.3/10"}, {"Source": "Rotten Tomatoes", "Value": "98%"}]</t>
  </si>
  <si>
    <t>317,414,420</t>
  </si>
  <si>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</si>
  <si>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78,000,000</t>
  </si>
  <si>
    <t>[698687, 933260, 912649, 945961, 1034541, 889737, 1063877, 1125510, 835113, 1106739, 1118031, 917496, 823219, 1182047, 533535, 558449, 863873, 1109255, 1214484, 1354627]</t>
  </si>
  <si>
    <t>https://www.youtube.com/embed/VUCNBAmse04</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</si>
  <si>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</si>
  <si>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</si>
  <si>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</si>
  <si>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</si>
  <si>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</si>
  <si>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</si>
  <si>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</si>
  <si>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</si>
  <si>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[4543, 762, 9267, 11963, 21629, 761, 36819, 8536, 623, 11031, 37495, 289, 20607, 39005, 13363, 11050, 11170, 1398, 6471, 783]</t>
  </si>
  <si>
    <t>https://www.youtube.com/embed/tK4Qb51ftd4</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</si>
  <si>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</si>
  <si>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</si>
  <si>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</si>
  <si>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</si>
  <si>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"7.7/10"}, {"Source": "Rotten Tomatoes", "Value": "90%"}, {"Source": "Metacritic", "Value": "70/100"}]</t>
  </si>
  <si>
    <t>714,766,572</t>
  </si>
  <si>
    <t>136</t>
  </si>
  <si>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</si>
  <si>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[118340, 271110, 1771, 76338, 99861, 157350, 102382, 127585, 86834, 137106, 24428, 102899, 157353, 53182, 97020, 109424, 1726, 10195, 57158, 76649]</t>
  </si>
  <si>
    <t>https://www.youtube.com/embed/7SlILk2WMTI</t>
  </si>
  <si>
    <t>The Batman</t>
  </si>
  <si>
    <t>Reaves Batman</t>
  </si>
  <si>
    <t>Halloween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</si>
  <si>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</si>
  <si>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</si>
  <si>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</si>
  <si>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</si>
  <si>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</si>
  <si>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</si>
  <si>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</si>
  <si>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</si>
  <si>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</si>
  <si>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[335787, 508947, 696806, 453395, 639933, 634649, 526896, 833425, 338953, 597208, 675353, 777270, 718032, 505026, 763285, 406759, 619979, 272, 268, 646385]</t>
  </si>
  <si>
    <t>https://www.youtube.com/embed/vc7_mH2PWHs</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</si>
  <si>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</si>
  <si>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</si>
  <si>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</si>
  <si>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</si>
  <si>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</si>
  <si>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</si>
  <si>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</si>
  <si>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</si>
  <si>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</si>
  <si>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</si>
  <si>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[8873, 11381, 37136, 9473, 8467, 6471, 3989, 2609, 8193, 137, 10380, 1190868, 813, 9403, 14633, 19087, 441646, 16406, 373476, 19429]</t>
  </si>
  <si>
    <t>57/100</t>
  </si>
  <si>
    <t>https://www.youtube.com/embed/eBzr2UDK4DM</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</si>
  <si>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</si>
  <si>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</si>
  <si>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</si>
  <si>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</si>
  <si>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</si>
  <si>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"72%"}, {"Source": "Metacritic", "Value": "55/100"}]</t>
  </si>
  <si>
    <t>168,423,227</t>
  </si>
  <si>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</si>
  <si>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[9384, 9900, 7288, 693, 9842, 9398, 9038, 9522, 8699, 9955, 11164, 10074, 544, 80035, 1597, 146239, 116741, 15373, 10663, 5966]</t>
  </si>
  <si>
    <t>6.7/10</t>
  </si>
  <si>
    <t>55/100</t>
  </si>
  <si>
    <t>https://www.youtube.com/embed/rZfmbdpVLAA</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</si>
  <si>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</si>
  <si>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</si>
  <si>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</si>
  <si>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</si>
  <si>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</si>
  <si>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</si>
  <si>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</si>
  <si>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</si>
  <si>
    <t>[324552, 458156, 228150, 156022, 8909, 118340, 198663, 210577, 49017, 177572, 76341, 242582, 122917, 194662, 240832, 207703, 49529, 260346, 343668, 157336]</t>
  </si>
  <si>
    <t>https://www.youtube.com/embed/6r0s41Ju5XA</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</si>
  <si>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</si>
  <si>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</si>
  <si>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</si>
  <si>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</si>
  <si>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</si>
  <si>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470,759,687</t>
  </si>
  <si>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</si>
  <si>
    <t>[280217, 324849, 274862, 227783, 97020, 109445, 116745, 225574, 168530, 152760, 82703, 137094, 109443, 217993, 172385, 57158, 53182, 109451, 202575, 101299]</t>
  </si>
  <si>
    <t>https://www.youtube.com/embed/fZ_JOBCLF-I</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</si>
  <si>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</si>
  <si>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</si>
  <si>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</si>
  <si>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</si>
  <si>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</si>
  <si>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</si>
  <si>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</si>
  <si>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</si>
  <si>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</si>
  <si>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 927, 679, 43074, 3933, 1891, 87, 137, 425909, 2907, 1788, 601, 1885, 537116, 9602, 861, 10715, 698, 14, 218]</t>
  </si>
  <si>
    <t>https://www.youtube.com/embed/msq0hZSgZdM</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</si>
  <si>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</si>
  <si>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</si>
  <si>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</si>
  <si>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</si>
  <si>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</si>
  <si>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</si>
  <si>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"7.5/10"}, {"Source": "Rotten Tomatoes", "Value": "93%"}]</t>
  </si>
  <si>
    <t>22,483,370</t>
  </si>
  <si>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</si>
  <si>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16,000,000</t>
  </si>
  <si>
    <t>[467244, 915935, 844409, 14695, 1027717, 895549, 14070, 840430, 994108, 666277, 523607, 621587, 365620, 937746, 693134, 792293, 998022, 792307, 850165, 848538]</t>
  </si>
  <si>
    <t>https://www.youtube.com/embed/5_4RlHpqVWM</t>
  </si>
  <si>
    <t>My Cousin Vinny</t>
  </si>
  <si>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</si>
  <si>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</si>
  <si>
    <t>https://image.tmdb.org/t/p/w500/iwSURa8nS2ujwrU3s1lfxxX7voH.jpg</t>
  </si>
  <si>
    <t>Joe Pesci, Marisa Tomei, Ralph Macchio, Mitchell Whitfield, Fred Gwynne, Lane Smith, Austin Pendleton, Bruce McGill</t>
  </si>
  <si>
    <t>Jonathan Lynn</t>
  </si>
  <si>
    <t>[{"Source": "Internet Movie Database", "Value": "7.6/10"}, {"Source": "Rotten Tomatoes", "Value": "85%"}, {"Source": "Metacritic", "Value": "68/100"}]</t>
  </si>
  <si>
    <t>64,088,552</t>
  </si>
  <si>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</si>
  <si>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[29514, 9096, 14577, 38271, 14662, 16448, 15602, 11861, 393407, 2098, 503758, 246087, 299579, 1377, 21295, 11928, 42581, 126315, 451092, 257160]</t>
  </si>
  <si>
    <t>https://www.youtube.com/embed/hITJLnyH9Fc</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</si>
  <si>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</si>
  <si>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</si>
  <si>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</si>
  <si>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</si>
  <si>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</si>
  <si>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</si>
  <si>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</si>
  <si>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</si>
  <si>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[11238, 10020, 15969, 10144, 10140, 12092, 12155, 68734, 420817, 8587, 38757, 11970, 772, 10674, 408, 558, 10435, 953, 9325, 10530]</t>
  </si>
  <si>
    <t>https://www.youtube.com/embed/mq05scD6PUs</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</si>
  <si>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</si>
  <si>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</si>
  <si>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</si>
  <si>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</si>
  <si>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</si>
  <si>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</si>
  <si>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</si>
  <si>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</si>
  <si>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</si>
  <si>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</si>
  <si>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[85872, 195589, 252680, 227738, 200505, 250538, 198277, 188161, 209403, 205601, 1985, 398, 239563, 263614, 190955, 789708, 331444, 320028, 1770, 6076]</t>
  </si>
  <si>
    <t>7.3/10</t>
  </si>
  <si>
    <t>https://www.youtube.com/embed/GO4gFillQOc</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</si>
  <si>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</si>
  <si>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</si>
  <si>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</si>
  <si>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</si>
  <si>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</si>
  <si>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</si>
  <si>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</si>
  <si>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TV-MA</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</si>
  <si>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</si>
  <si>
    <t>[508965, 597088, 44826, 622654, 596870, 326382, 566368, 512603, 518495, 940139, 576069, 538598, 221495, 589871, 324562, 501590, 664301, 53423, 715714, 582922]</t>
  </si>
  <si>
    <t>https://www.youtube.com/embed/7EotTxCNtsA</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</si>
  <si>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</si>
  <si>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</si>
  <si>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</si>
  <si>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</si>
  <si>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</si>
  <si>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"78%"}, {"Source": "Metacritic", "Value": "66/100"}]</t>
  </si>
  <si>
    <t>96,188,903</t>
  </si>
  <si>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</si>
  <si>
    <t>[59859, 36557, 7446, 23631, 10191, 19908, 10528, 10189, 36586, 72105, 1573, 76726, 64688, 8681, 557, 24, 35056, 27573, 1487, 11324]</t>
  </si>
  <si>
    <t>78%</t>
  </si>
  <si>
    <t>https://www.youtube.com/embed/rFpWpkxsVI8</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</si>
  <si>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</si>
  <si>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</si>
  <si>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</si>
  <si>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</si>
  <si>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</si>
  <si>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</si>
  <si>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"7.7/10"}, {"Source": "Rotten Tomatoes", "Value": "96%"}, {"Source": "Metacritic", "Value": "90/100"}]</t>
  </si>
  <si>
    <t>11,800,000</t>
  </si>
  <si>
    <t>128</t>
  </si>
  <si>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</si>
  <si>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[75233, 758866, 601470, 423333, 30159, 983105, 14447, 718032, 746131, 542178, 793998, 654350, 595801, 595280, 619594, 735726, 764686, 929340, 50759, 504582]</t>
  </si>
  <si>
    <t>https://www.youtube.com/embed/gpkQgk1Fi1Q</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</si>
  <si>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</si>
  <si>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</si>
  <si>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</si>
  <si>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</si>
  <si>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</si>
  <si>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</si>
  <si>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</si>
  <si>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70,260,597</t>
  </si>
  <si>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</si>
  <si>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</si>
  <si>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424139, 2082, 377, 4488, 790, 24150, 11675, 6471, 30497, 1103, 6978, 1091, 17814, 469019, 11357, 500840, 4232, 64690, 7340]</t>
  </si>
  <si>
    <t>https://www.youtube.com/embed/3JsrH8eUVOo</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</si>
  <si>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</si>
  <si>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</si>
  <si>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</si>
  <si>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</si>
  <si>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</si>
  <si>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</si>
  <si>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</si>
  <si>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</si>
  <si>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</si>
  <si>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</si>
  <si>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29,000,000</t>
  </si>
  <si>
    <t>[337170, 426256, 416477, 407448, 341013, 347984, 396398, 48838, 995102, 411741, 336000, 436969, 390043, 339403, 413362, 68730, 418078, 70435, 371638, 343668]</t>
  </si>
  <si>
    <t>https://www.youtube.com/embed/kJdWjUCTDAg</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</si>
  <si>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</si>
  <si>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</si>
  <si>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</si>
  <si>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</si>
  <si>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</si>
  <si>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</si>
  <si>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[335984, 62, 348, 609, 117, 1369, 429, 860, 601, 85, 107, 101, 97, 1091, 829, 19, 89, 28, 4982, 8810]</t>
  </si>
  <si>
    <t>https://www.youtube.com/embed/qoEyZoOTtss</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</si>
  <si>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</si>
  <si>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</si>
  <si>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</si>
  <si>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</si>
  <si>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</si>
  <si>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</si>
  <si>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</si>
  <si>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 957, 34851, 268, 861, 5548, 679, 9610, 865, 346910, 218, 2675, 9604, 395, 329, 587792, 10142, 801, 1368, 602]</t>
  </si>
  <si>
    <t>47/100</t>
  </si>
  <si>
    <t>https://www.youtube.com/embed/SFoQL6gqhFM</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</si>
  <si>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</si>
  <si>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</si>
  <si>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</si>
  <si>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</si>
  <si>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</si>
  <si>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</si>
  <si>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</si>
  <si>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</si>
  <si>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[772, 9714, 11005, 12536, 10495, 11011, 106646, 37136, 854, 4108, 9647, 1621, 2616, 196, 788, 951, 808, 10719, 50646, 4978]</t>
  </si>
  <si>
    <t>66%</t>
  </si>
  <si>
    <t>63/100</t>
  </si>
  <si>
    <t>https://www.youtube.com/embed/dzdpqRGA1qc</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</si>
  <si>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</si>
  <si>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</si>
  <si>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</si>
  <si>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</si>
  <si>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</si>
  <si>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"82%"}, {"Source": "Metacritic", "Value": "70/100"}]</t>
  </si>
  <si>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</si>
  <si>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41,000,000</t>
  </si>
  <si>
    <t>[10074, 17920, 27866, 29314, 352890, 42122, 75345, 505570, 342786, 319071, 51916, 14725, 12183, 92672, 623057, 610566, 578765, 892534, 667294, 9870]</t>
  </si>
  <si>
    <t>82%</t>
  </si>
  <si>
    <t>https://www.youtube.com/embed/um5DuTLzw-I</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</si>
  <si>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</si>
  <si>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</si>
  <si>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</si>
  <si>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</si>
  <si>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</si>
  <si>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</si>
  <si>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</si>
  <si>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</si>
  <si>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[16538, 74387, 20829, 9870, 13171, 381034, 294132, 11801, 22476, 227968, 13280, 411135, 514501, 753756, 17381, 574236, 49358, 21290, 36994, 25183]</t>
  </si>
  <si>
    <t>77%</t>
  </si>
  <si>
    <t>6.8/10</t>
  </si>
  <si>
    <t>61/100</t>
  </si>
  <si>
    <t>https://www.youtube.com/embed/wtFESEqa9fA</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</si>
  <si>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</si>
  <si>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</si>
  <si>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</si>
  <si>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</si>
  <si>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</si>
  <si>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"7.1/10"},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</si>
  <si>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</si>
  <si>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</si>
  <si>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[10358, 10189, 4922, 10515, 10998, 9336, 41733, 196, 4953, 9398, 2253, 8337, 9384, 524434, 19959, 5174, 652, 10800, 8676, 10074]</t>
  </si>
  <si>
    <t>https://www.youtube.com/embed/VsEdmjAudSI</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</si>
  <si>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</si>
  <si>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</si>
  <si>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</si>
  <si>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</si>
  <si>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</si>
  <si>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</si>
  <si>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</si>
  <si>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</si>
  <si>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</si>
  <si>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9771, 11595, 38363, 38966, 19143, 111608, 51515, 42026, 55989, 76040, 357525, 187306, 10900, 30502, 14688, 29355, 8491, 9548, 602971]</t>
  </si>
  <si>
    <t>62/100</t>
  </si>
  <si>
    <t>https://www.youtube.com/embed/7O6QHXQE6Cc</t>
  </si>
  <si>
    <t xml:space="preserve">I Want to Eat Your Pancreas </t>
  </si>
  <si>
    <t>Aniplex</t>
  </si>
  <si>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</si>
  <si>
    <t>After his classmate and crush is diagnosed with a pancreatic disease, an average high schooler sets out to make the most of her final days.</t>
  </si>
  <si>
    <t>https://image.tmdb.org/t/p/w500/qpV8kvRfAntV7D4aOOsLIz7OdPc.jpg</t>
  </si>
  <si>
    <t>Mahiro Takasugi, Lynn, Yukiyo Fujii, Yuma Uchida, Jun Fukushima, Atsuko Tanaka, Shin-ichiro Miki, Emi Wakui</t>
  </si>
  <si>
    <t>Shinichiro Ushijima</t>
  </si>
  <si>
    <t>[{"Source": "Internet Movie Database", "Value": "8.0/10"}]</t>
  </si>
  <si>
    <t>33,748,006</t>
  </si>
  <si>
    <t>{}</t>
  </si>
  <si>
    <t>[378064, 513347, 364111, 568160, 667520, 572154, 92321, 631997, 374853, 449132, 460399, 372058, 110420, 652837, 38142, 198375, 476292, 916192, 475215, 315465]</t>
  </si>
  <si>
    <t>https://www.youtube.com/embed/MONVPR1dnRQ</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</si>
  <si>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</si>
  <si>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</si>
  <si>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</si>
  <si>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</si>
  <si>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"94%"}, {"Source": "Metacritic", "Value": "86/100"}]</t>
  </si>
  <si>
    <t>86</t>
  </si>
  <si>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</si>
  <si>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3,700,000</t>
  </si>
  <si>
    <t>[16859, 12429, 10515, 81, 4935, 128, 129, 12477, 51739, 10360, 11621, 9003, 801, 769, 149870, 37797, 40805, 21057, 15370, 15080]</t>
  </si>
  <si>
    <t>https://www.youtube.com/embed/_nv94fL_IA8</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</si>
  <si>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</si>
  <si>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</si>
  <si>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</si>
  <si>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</si>
  <si>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</si>
  <si>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</si>
  <si>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</si>
  <si>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441,306,145</t>
  </si>
  <si>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</si>
  <si>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[11586, 11587, 805, 11026, 1970, 138843, 8643, 578, 242224, 609, 10331, 13310, 377, 30497, 794, 77949, 694, 109428, 948, 82507]</t>
  </si>
  <si>
    <t>https://www.youtube.com/embed/BU2eYAO31Cc</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</si>
  <si>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</si>
  <si>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</si>
  <si>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</si>
  <si>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</si>
  <si>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</si>
  <si>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</si>
  <si>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</si>
  <si>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</si>
  <si>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</si>
  <si>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</si>
  <si>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</si>
  <si>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[2614, 12154, 6471, 17845, 11174, 11305, 2616, 813, 8872, 11471, 2493, 37136, 11896, 11814, 11072, 2617, 4480, 14367, 393172, 12145]</t>
  </si>
  <si>
    <t>https://www.youtube.com/embed/vHhG2MsGxGI</t>
  </si>
  <si>
    <t>Gladiator</t>
  </si>
  <si>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</si>
  <si>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</si>
  <si>
    <t>https://image.tmdb.org/t/p/w500/ty8TGRuvJLPUmAR1H1nRIsgwvim.jpg</t>
  </si>
  <si>
    <t>Russell Crowe, Joaquin Phoenix, Connie Nielsen, Oliver Reed, Richard Harris, Derek Jacobi, Djimon Hounsou, David Schofield</t>
  </si>
  <si>
    <t>[{"Source": "Internet Movie Database", "Value": "8.5/10"}, {"Source": "Rotten Tomatoes", "Value": "80%"}, {"Source": "Metacritic", "Value": "67/100"}]</t>
  </si>
  <si>
    <t>465,361,176</t>
  </si>
  <si>
    <t>155</t>
  </si>
  <si>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"ads": [{"logo_path": "/dB8G41Q6tSL5NBisrIeqByfepBc.jpg", "provider_id": 300, "provider_name": "Pluto TV", "display_priority": 120}]}</t>
  </si>
  <si>
    <t>103,000,000</t>
  </si>
  <si>
    <t>[603, 857, 197, 1571, 453, 497, 10528, 652, 12444, 14, 20662, 8587, 218, 1271, 280, 1422, 597, 1124, 77338, 558449]</t>
  </si>
  <si>
    <t>https://www.youtube.com/embed/P5ieIbInFpg</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</si>
  <si>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</si>
  <si>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</si>
  <si>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</si>
  <si>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</si>
  <si>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</si>
  <si>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</si>
  <si>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</si>
  <si>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</si>
  <si>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</si>
  <si>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</si>
  <si>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318044, 39356, 19493, 46838, 157832, 359246, 432976, 13342, 489988, 86838, 16113, 11559, 32093, 307663, 613096, 12187, 391698, 290999]</t>
  </si>
  <si>
    <t>https://www.youtube.com/embed/WBly4AfHc3c</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</si>
  <si>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</si>
  <si>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</si>
  <si>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</si>
  <si>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</si>
  <si>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</si>
  <si>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</si>
  <si>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</si>
  <si>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</si>
  <si>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</si>
  <si>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</si>
  <si>
    <t>[8852, 25793, 628914, 12178, 89, 558582, 9395, 527660, 258489, 672647, 605116, 547016, 576156, 502033, 670203, 805627, 520900, 579583, 718840, 84184]</t>
  </si>
  <si>
    <t>https://www.youtube.com/embed/CpBLtXduh_k</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</si>
  <si>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</si>
  <si>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</si>
  <si>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</si>
  <si>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</si>
  <si>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</si>
  <si>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</si>
  <si>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</si>
  <si>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</si>
  <si>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</si>
  <si>
    <t>[26914, 591278, 513576, 459992, 529962, 489925, 535356, 352498, 502416, 13751, 4927, 522098, 589524, 20770, 508101, 244264, 565716, 741011, 14533, 658760]</t>
  </si>
  <si>
    <t>https://www.youtube.com/embed/noAtmtxgJYw</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</si>
  <si>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</si>
  <si>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</si>
  <si>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</si>
  <si>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</si>
  <si>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</si>
  <si>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</si>
  <si>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</si>
  <si>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</si>
  <si>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</si>
  <si>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</si>
  <si>
    <t>[77987, 75780, 18533, 97367, 301365, 500840, 8967, 37799, 50646, 6977, 10316, 9693, 12162, 37861, 141, 374720, 46705, 194, 44214, 194662]</t>
  </si>
  <si>
    <t>https://www.youtube.com/embed/inTc4Q_gEWQ</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</si>
  <si>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</si>
  <si>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</si>
  <si>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</si>
  <si>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</si>
  <si>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</si>
  <si>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</si>
  <si>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</si>
  <si>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</si>
  <si>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</si>
  <si>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 273248, 184, 277, 414419, 500, 70, 187, 16869, 680, 1995, 101, 37165, 10020, 6479, 115, 983683, 18, 68718, 752]</t>
  </si>
  <si>
    <t>https://www.youtube.com/embed/7xhUyYQdCf8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</si>
  <si>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</si>
  <si>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</si>
  <si>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</si>
  <si>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</si>
  <si>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</si>
  <si>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</si>
  <si>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"6.7/10"}, {"Source": "Rotten Tomatoes", "Value": "88%"}, {"Source": "Metacritic", "Value": "68/100"}]</t>
  </si>
  <si>
    <t>91,258,000</t>
  </si>
  <si>
    <t>{"link": "https://www.themoviedb.org/movie/15596-back-to-school/watch?locale=CA",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</si>
  <si>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[55727, 47342, 27678, 46404, 38560, 20443, 32081, 18391, 15278, 38965, 18047, 21948, 15318, 11378, 25562, 2771, 9080, 8764, 803, 426203]</t>
  </si>
  <si>
    <t>https://www.youtube.com/embed/fHRECtiZ7E8</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</si>
  <si>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</si>
  <si>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</si>
  <si>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</si>
  <si>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</si>
  <si>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</si>
  <si>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</si>
  <si>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</si>
  <si>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</si>
  <si>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</si>
  <si>
    <t>[463053, 433310, 454983, 511785, 462919, 466282, 465109, 519035, 399131, 555850, 507143, 455656, 412105, 401905, 451480, 556803, 352186, 523773, 449176, 286554]</t>
  </si>
  <si>
    <t>6.5/10</t>
  </si>
  <si>
    <t>https://www.youtube.com/embed/X-eRc9PF3TU</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</si>
  <si>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</si>
  <si>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</si>
  <si>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</si>
  <si>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</si>
  <si>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</si>
  <si>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</si>
  <si>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</si>
  <si>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</si>
  <si>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[15144, 9377, 218, 11522, 11031, 11557, 9542, 630, 164, 4148, 377, 762, 11454, 9340, 105, 111, 13597, 235, 510, 11030]</t>
  </si>
  <si>
    <t>https://www.youtube.com/embed/c7VUZ29Ezcc</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</si>
  <si>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</si>
  <si>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</si>
  <si>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</si>
  <si>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</si>
  <si>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</si>
  <si>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</si>
  <si>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"86%"}, {"Source": "Metacritic", "Value": "79/100"}]</t>
  </si>
  <si>
    <t>32,589,624</t>
  </si>
  <si>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</si>
  <si>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5,800,000</t>
  </si>
  <si>
    <t>[1685, 1687, 869, 61791, 1705, 1688, 9325, 89708, 43645, 3110, 27759, 453755, 940, 830, 658, 10331, 1654, 10110, 7863, 464595]</t>
  </si>
  <si>
    <t>https://www.youtube.com/embed/k0-dUM_A-Cg</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</si>
  <si>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</si>
  <si>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</si>
  <si>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</si>
  <si>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</si>
  <si>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</si>
  <si>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</si>
  <si>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</si>
  <si>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</si>
  <si>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</si>
  <si>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</si>
  <si>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</si>
  <si>
    <t>11,700,000</t>
  </si>
  <si>
    <t>[37472, 365222, 44249, 7549, 9316, 182127, 253450, 121506, 9461, 17808, 12162, 12289, 32909, 449924, 84329, 280, 450001, 12207, 2114, 97630]</t>
  </si>
  <si>
    <t>59/100</t>
  </si>
  <si>
    <t>https://www.youtube.com/embed/3IUR6P5VwGo</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</si>
  <si>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</si>
  <si>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</si>
  <si>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</si>
  <si>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</si>
  <si>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</si>
  <si>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</si>
  <si>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</si>
  <si>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</si>
  <si>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t>
  </si>
  <si>
    <t>[8699, 48988, 2752, 544, 8467, 9870, 496, 8363, 8872, 13576, 1824, 4964, 747, 19494, 6471, 2698, 18785, 32823, 9473, 12133]</t>
  </si>
  <si>
    <t>https://www.youtube.com/embed/YnDeJn-BX5Q</t>
  </si>
  <si>
    <t>The Social Network</t>
  </si>
  <si>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</si>
  <si>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</si>
  <si>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</si>
  <si>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</si>
  <si>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</si>
  <si>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</si>
  <si>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</si>
  <si>
    <t>[4922, 1949, 65754, 27205, 4547, 45269, 16614, 8358, 23168, 22538, 44264, 44214, 37165, 19908, 12405, 210577, 37710, 49047, 23483, 266856]</t>
  </si>
  <si>
    <t>https://www.youtube.com/embed/rBCNU0XT9GY</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</si>
  <si>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</si>
  <si>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</si>
  <si>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</si>
  <si>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</si>
  <si>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</si>
  <si>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</si>
  <si>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</si>
  <si>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</si>
  <si>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</si>
  <si>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 1624, 207, 310, 641, 10201, 854, 782, 1417, 1878, 290, 77338, 14, 10312, 115, 274, 106646, 627, 640, 637]</t>
  </si>
  <si>
    <t>https://www.youtube.com/embed/N1VlDVRiFrk</t>
  </si>
  <si>
    <t>WarGames</t>
  </si>
  <si>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</si>
  <si>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</si>
  <si>
    <t>https://image.tmdb.org/t/p/w500/zZ1rN4LoPxKNfAp67Xl300WxVeD.jpg</t>
  </si>
  <si>
    <t>Matthew Broderick, Dabney Coleman, John Wood, Ally Sheedy, Barry Corbin, Juanin Clay, Kent Williams, Dennis Lipscomb</t>
  </si>
  <si>
    <t>John Badham</t>
  </si>
  <si>
    <t>[{"Source": "Internet Movie Database", "Value": "7.1/10"}, {"Source": "Rotten Tomatoes", "Value": "94%"}, {"Source": "Metacritic", "Value": "77/100"}]</t>
  </si>
  <si>
    <t>124,600,000</t>
  </si>
  <si>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</si>
  <si>
    <t>[14154, 10540, 44661, 2155, 11342, 10163, 16409, 402446, 64288, 48677, 312804, 762469, 23805, 243935, 25666, 265, 14040, 432134, 11884, 11955]</t>
  </si>
  <si>
    <t>https://www.youtube.com/embed/TQUsLAAZuhU</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</si>
  <si>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</si>
  <si>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</si>
  <si>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</si>
  <si>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</si>
  <si>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</si>
  <si>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</si>
  <si>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</si>
  <si>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</si>
  <si>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277834, 293660, 140300, 177572, 109445, 278927, 127380, 209112, 105864, 329833, 328111, 211672, 354912, 335797, 259694, 14160, 267860, 246655, 140607]</t>
  </si>
  <si>
    <t>https://www.youtube.com/embed/jWM0ct-OLsM</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</si>
  <si>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</si>
  <si>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</si>
  <si>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</si>
  <si>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</si>
  <si>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</si>
  <si>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</si>
  <si>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</si>
  <si>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</si>
  <si>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[14160, 585, 2062, 10193, 953, 286217, 8587, 9928, 12, 8909, 5548, 13183, 12429, 566525, 10191, 2048, 9806, 920, 1572, 9502]</t>
  </si>
  <si>
    <t>https://www.youtube.com/embed/Tbr_L9Gap_M</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</si>
  <si>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</si>
  <si>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</si>
  <si>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</si>
  <si>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</si>
  <si>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</si>
  <si>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</si>
  <si>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</si>
  <si>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</si>
  <si>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</si>
  <si>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[1064489, 928344, 523638, 545611, 1043565, 615904, 771077, 639933, 614282, 670981, 1159086, 997703, 897424, 760873, 928391, 893672, 627070, 244001, 25389, 739643]</t>
  </si>
  <si>
    <t>https://www.youtube.com/embed/CKTRbKch2K4</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</si>
  <si>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</si>
  <si>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</si>
  <si>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</si>
  <si>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</si>
  <si>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</si>
  <si>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"7.4/10"}, {"Source": "Rotten Tomatoes", "Value": "89%"}, {"Source": "Metacritic", "Value": "75/100"}]</t>
  </si>
  <si>
    <t>935,454,538</t>
  </si>
  <si>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</si>
  <si>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10192, 808, 953, 10555, 9502, 13394, 862, 2062, 425, 8920, 950, 954, 652, 10144, 1593, 310, 18947, 558, 10708]</t>
  </si>
  <si>
    <t>https://www.youtube.com/embed/iuNghO1XsHI</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</si>
  <si>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</si>
  <si>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</si>
  <si>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</si>
  <si>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</si>
  <si>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</si>
  <si>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</si>
  <si>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</si>
  <si>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</si>
  <si>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[157433, 532671, 419430, 287947, 329996, 493922, 299537, 529962, 522681, 450465, 429471, 106006, 399361, 429197, 502416, 441384, 447404, 512196, 480414, 471506]</t>
  </si>
  <si>
    <t>https://www.youtube.com/embed/hNCmb-4oXJA</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</si>
  <si>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</si>
  <si>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</si>
  <si>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</si>
  <si>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</si>
  <si>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</si>
  <si>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</si>
  <si>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</si>
  <si>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</si>
  <si>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</si>
  <si>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</si>
  <si>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</si>
  <si>
    <t>16,500,000</t>
  </si>
  <si>
    <t>[817, 818, 8872, 1624, 21835, 367147, 8696, 7501, 10442, 482, 13981, 12538, 15556, 12277, 9304, 43838, 20894, 13964, 23069, 11876]</t>
  </si>
  <si>
    <t>73%</t>
  </si>
  <si>
    <t>51/100</t>
  </si>
  <si>
    <t>https://www.youtube.com/embed/9HGy-c4_xFg</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</si>
  <si>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</si>
  <si>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</si>
  <si>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</si>
  <si>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</si>
  <si>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</si>
  <si>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</si>
  <si>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</si>
  <si>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</si>
  <si>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250,000,000</t>
  </si>
  <si>
    <t>[246655, 49538, 124905, 36657, 100402, 102382, 36668, 76170, 137113, 2080, 118340, 102651, 91314, 36658, 320288, 157350, 271110, 177572, 293660, 137106]</t>
  </si>
  <si>
    <t>https://www.youtube.com/embed/gsjtg7m1MMM</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</si>
  <si>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</si>
  <si>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</si>
  <si>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</si>
  <si>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</si>
  <si>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</si>
  <si>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</si>
  <si>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</si>
  <si>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</si>
  <si>
    <t>3,200,000</t>
  </si>
  <si>
    <t>[489925, 397805, 490003, 522098, 480853, 268523, 14662, 299782, 367215, 459965, 542828, 25126, 13166, 11534, 471515, 39414, 254193, 520370, 42002, 16232]</t>
  </si>
  <si>
    <t>https://www.youtube.com/embed/XeISaoQDh2g</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</si>
  <si>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</si>
  <si>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</si>
  <si>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</si>
  <si>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</si>
  <si>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</si>
  <si>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</si>
  <si>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</si>
  <si>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</si>
  <si>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[429617, 284053, 283995, 297762, 559, 281338, 284052, 271110, 335988, 557, 284054, 324857, 339403, 1930, 102382, 263115, 374720, 324852, 141052, 166426]</t>
  </si>
  <si>
    <t>https://www.youtube.com/embed/xEvV3OsE2WM</t>
  </si>
  <si>
    <t>How to Train Your Dragon</t>
  </si>
  <si>
    <t>Really fun movie, a good story and mostly likable characters. Some of the conflicts are frustrating and feel reminiscent of other movies we have seen before, but this is easy to overlook given the nice animation, good humor and well done action.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</si>
  <si>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</si>
  <si>
    <t>https://image.tmdb.org/t/p/w500/92olhXYaIX6lvB8jwFz4OSfPaKq.jpg</t>
  </si>
  <si>
    <t>Jay Baruchel, Gerard Butler, Craig Ferguson, America Ferrera, Jonah Hill, Christopher Mintz-Plasse, T.J. Miller, Kristen Wiig</t>
  </si>
  <si>
    <t>Chris Sanders, Dean DeBlois</t>
  </si>
  <si>
    <t>[{"Source": "Internet Movie Database", "Value": "8.1/10"}, {"Source": "Rotten Tomatoes", "Value": "99%"}, {"Source": "Metacritic", "Value": "75/100"}]</t>
  </si>
  <si>
    <t>494,879,471</t>
  </si>
  <si>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</si>
  <si>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165,000,000</t>
  </si>
  <si>
    <t>[82702, 166428, 585, 235, 82690, 12162, 38757, 425, 537056, 2080, 12155, 562, 1930, 20352, 14160, 10198, 10193, 91417, 953, 2062]</t>
  </si>
  <si>
    <t>https://www.youtube.com/embed/1huZhKwhIQc</t>
  </si>
  <si>
    <t>The Wizard of Oz</t>
  </si>
  <si>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</si>
  <si>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</si>
  <si>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https://image.tmdb.org/t/p/w500/pfAZFD7I2hxW9HCChTuAzsdE6UX.jpg</t>
  </si>
  <si>
    <t>Judy Garland, Ray Bolger, Jack Haley, Bert Lahr, Frank Morgan, Margaret Hamilton, Billie Burke, Clara Blandick</t>
  </si>
  <si>
    <t>Victor Fleming</t>
  </si>
  <si>
    <t>[{"Source": "Internet Movie Database", "Value": "8.1/10"}, {"Source": "Rotten Tomatoes", "Value": "98%"}, {"Source": "Metacritic", "Value": "92/100"}]</t>
  </si>
  <si>
    <t>33,754,967</t>
  </si>
  <si>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</si>
  <si>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2,777,000</t>
  </si>
  <si>
    <t>[37719, 3083, 770, 252, 10895, 289, 13155, 15121, 68728, 872, 408, 15, 10907, 981, 13666, 49041, 1585, 756, 5503, 433]</t>
  </si>
  <si>
    <t>https://www.youtube.com/embed/b_A2twyZevo</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</si>
  <si>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</si>
  <si>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</si>
  <si>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</si>
  <si>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</si>
  <si>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</si>
  <si>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</si>
  <si>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</si>
  <si>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</si>
  <si>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</si>
  <si>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</si>
  <si>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[768362, 484247, 487558, 489925, 500664, 463821, 439079, 470229, 438808, 401847, 551, 505058, 458594, 489988, 446021, 332562, 469056, 611468, 502422, 363579]</t>
  </si>
  <si>
    <t>https://www.youtube.com/embed/1f-nx8OAMVk</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</si>
  <si>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</si>
  <si>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</si>
  <si>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</si>
  <si>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</si>
  <si>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</si>
  <si>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</si>
  <si>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</si>
  <si>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</si>
  <si>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[281338, 61791, 91314, 137113, 187017, 240832, 98566, 127585, 124905, 869, 102651, 82702, 118340, 138103, 184315, 238603, 871, 85350, 157353, 226486]</t>
  </si>
  <si>
    <t>https://www.youtube.com/embed/DpSaTrW4leg</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</si>
  <si>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</si>
  <si>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</si>
  <si>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</si>
  <si>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</si>
  <si>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</si>
  <si>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</si>
  <si>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</si>
  <si>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</si>
  <si>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</si>
  <si>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[576005, 508444, 41781, 36092, 150067, 1196442, 785664, 717554, 49453, 576696, 149135, 146747, 1168918, 1035372, 577953, 829774, 547009, 947457, 415034, 814776]</t>
  </si>
  <si>
    <t>https://www.youtube.com/embed/LzRzojHC3iE</t>
  </si>
  <si>
    <t>Wicked</t>
  </si>
  <si>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</si>
  <si>
    <t>When ostracized and misunderstood green-skinned Elphaba is forced to share a room with the popular aristocrat Glinda, the two's unlikely friendship is tested as they begin to fulfill their respective destinies as Glinda the Good and the Wicked Witch of the West.</t>
  </si>
  <si>
    <t>https://image.tmdb.org/t/p/w500/xDGbZ0JJ3mYaGKy4Nzd9Kph6M9L.jpg</t>
  </si>
  <si>
    <t>Cynthia Erivo, Ariana Grande, Jonathan Bailey, Michelle Yeoh, Jeff Goldblum, Marissa Bode, Ethan Slater, Bowen Yang</t>
  </si>
  <si>
    <t>Jon M. Chu</t>
  </si>
  <si>
    <t>[]</t>
  </si>
  <si>
    <t>164,180,000</t>
  </si>
  <si>
    <t>161</t>
  </si>
  <si>
    <t>145,000,000</t>
  </si>
  <si>
    <t>[592983, 1076708, 1355755, 516729, 1241982, 804406, 1030588, 1317408, 1361141, 1380452, 51136, 216769, 1138194, 845781, 1244492, 736732, 11045, 573435, 2655, 827931]</t>
  </si>
  <si>
    <t>https://www.youtube.com/embed/pqi45Qhq3CI</t>
  </si>
  <si>
    <t>1732724131726</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</si>
  <si>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</si>
  <si>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</si>
  <si>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</si>
  <si>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</si>
  <si>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</si>
  <si>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</si>
  <si>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</si>
  <si>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</si>
  <si>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</si>
  <si>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220,000,000</t>
  </si>
  <si>
    <t>[99861, 68721, 81005, 19995, 37724, 1771, 70160, 299536, 76338, 10195, 118340, 49026, 68718, 27205, 20352, 155, 1726, 100402, 299534, 1930]</t>
  </si>
  <si>
    <t>https://www.youtube.com/embed/hIR8Ar-Z4hw</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</si>
  <si>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</si>
  <si>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</si>
  <si>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</si>
  <si>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</si>
  <si>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</si>
  <si>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</si>
  <si>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</si>
  <si>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</si>
  <si>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497698, 550988, 385128, 559907, 675445, 615457, 729720, 579047, 297761, 566525, 666243, 568620, 588228, 482373, 522931, 449406, 631843, 337404, 379686]</t>
  </si>
  <si>
    <t>https://www.youtube.com/embed/eg5ciqQzmK0</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</si>
  <si>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</si>
  <si>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</si>
  <si>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</si>
  <si>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</si>
  <si>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</si>
  <si>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</si>
  <si>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</si>
  <si>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</si>
  <si>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</si>
  <si>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[299536, 284053, 363088, 383498, 315635, 338970, 333339, 284052, 399055, 401981, 424694, 118340, 336843, 268896, 299537, 141052, 445571, 300668, 351286, 505642]</t>
  </si>
  <si>
    <t>https://www.youtube.com/embed/xjDjIWPwcPU</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</si>
  <si>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</si>
  <si>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</si>
  <si>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</si>
  <si>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</si>
  <si>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</si>
  <si>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</si>
  <si>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"8.5/10"}, {"Source": "Rotten Tomatoes", "Value": "92%"}]</t>
  </si>
  <si>
    <t>714,444,358</t>
  </si>
  <si>
    <t>167</t>
  </si>
  <si>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</si>
  <si>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190,000,000</t>
  </si>
  <si>
    <t>[438631, 1011985, 792307, 841, 934632, 763215, 823464, 697620, 634492, 940721, 359410, 967847, 467244, 915935, 937287, 1056360, 636706, 1022690, 929590, 938614]</t>
  </si>
  <si>
    <t>https://www.youtube.com/embed/U2Qp5pL3ovA</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</si>
  <si>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</si>
  <si>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</si>
  <si>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</si>
  <si>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</si>
  <si>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</si>
  <si>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"74/100"}]</t>
  </si>
  <si>
    <t>273,144,151</t>
  </si>
  <si>
    <t>85</t>
  </si>
  <si>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</si>
  <si>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80,000,000</t>
  </si>
  <si>
    <t>[20760, 15567, 11688, 21316, 9016, 37135, 10009, 10112, 10340, 3170, 10693, 11970, 856, 12092, 10674, 9023, 12230, 10996, 13682, 10545]</t>
  </si>
  <si>
    <t>https://www.youtube.com/embed/wAtaSKQ4-T0</t>
  </si>
  <si>
    <t>Spy x Family Code: White</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</si>
  <si>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</si>
  <si>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</si>
  <si>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</si>
  <si>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</si>
  <si>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</si>
  <si>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"7.3/10"}, {"Source": "Rotten Tomatoes", "Value": "94%"}]</t>
  </si>
  <si>
    <t>59,256,423</t>
  </si>
  <si>
    <t>110</t>
  </si>
  <si>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</si>
  <si>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[850888, 660360, 984324, 784651, 1209450, 1016346, 843843, 1057001, 1216221, 551115, 517929, 1165736, 797787, 1213615, 433499, 1280768, 1263112, 1062372, 15983, 1228891]</t>
  </si>
  <si>
    <t>https://www.youtube.com/embed/7GSVjBzzekw</t>
  </si>
  <si>
    <t>Let the Right One In</t>
  </si>
  <si>
    <t>Sandrew Metronome</t>
  </si>
  <si>
    <t>A really good story of young friendship and love that also features some very scary scenes, great makeup and beautiful cinematography. Will stick with you for a while after seeing it.</t>
  </si>
  <si>
    <t>Oskar is a bullied 12 year-old boy, longing to extract revenge on his tormentors but unable to build the courage to do it himself. But then he meets a girl called Eli, who gives him the strength he's been looking for. But Eli is not all she seems to be...</t>
  </si>
  <si>
    <t>https://image.tmdb.org/t/p/w500/4hezTKTuZMp0l2ufihKwPgLmfLg.jpg</t>
  </si>
  <si>
    <t>Kåre Hedebrant, Lina Leandersson, Per Ragnar, Henrik Dahl, Karin Bergquist, Peter Carlberg, Ika Nord, Mikael Rahm</t>
  </si>
  <si>
    <t>Tomas Alfredson</t>
  </si>
  <si>
    <t>[{"Source": "Internet Movie Database", "Value": "7.8/10"},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</si>
  <si>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</si>
  <si>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</si>
  <si>
    <t>[41402, 1970, 25218, 9552, 14451, 11202, 381034, 10331, 77949, 36095, 252171, 774600, 11384, 791568, 412924, 374671, 41827, 39555, 25998, 493899]</t>
  </si>
  <si>
    <t>https://www.youtube.com/embed/ICp4g9p_rgo</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</si>
  <si>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</si>
  <si>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</si>
  <si>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</si>
  <si>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</si>
  <si>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</si>
  <si>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"88%"}, {"Source": "Metacritic", "Value": "82/100"}]</t>
  </si>
  <si>
    <t>236,049,757</t>
  </si>
  <si>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</si>
  <si>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24,000,000</t>
  </si>
  <si>
    <t>[128, 8392, 10515, 129, 12429, 16859, 37797, 11621, 51739, 15370, 81, 37933, 12477, 378064, 149870, 83389, 1891, 423, 15283, 14069]</t>
  </si>
  <si>
    <t>https://www.youtube.com/embed/ARCQf2CEr8k</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</si>
  <si>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</si>
  <si>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</si>
  <si>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</si>
  <si>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</si>
  <si>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</si>
  <si>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"94%"}, {"Source": "Metacritic", "Value": "83/100"}]</t>
  </si>
  <si>
    <t>40,047,236</t>
  </si>
  <si>
    <t>{"link": "https://www.themoviedb.org/movie/77-memento/watch?locale=CA", "buy": [{"logo_path": "/5vfrJQgNe9UnHVgVNAwZTy0Jo9o.jpg", "provider_id": 68, "provider_name": "Microsoft Store", "display_priority": 23}], "rent": [{"logo_path": "/5vfrJQgNe9UnHVgVNAwZTy0Jo9o.jpg", "provider_id": 68, "provider_name": "Microsoft Store", "display_priority": 23}]}</t>
  </si>
  <si>
    <t>9,000,000</t>
  </si>
  <si>
    <t>[320, 1124, 11660, 550, 141, 641, 500, 2649, 807, 423, 603, 103, 11324, 27205, 694, 2118, 629, 37165, 38, 115]</t>
  </si>
  <si>
    <t>https://www.youtube.com/embed/Rq9eM4ZXRgs</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</si>
  <si>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</si>
  <si>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</si>
  <si>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</si>
  <si>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</si>
  <si>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</si>
  <si>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</si>
  <si>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</si>
  <si>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</si>
  <si>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37,000,000</t>
  </si>
  <si>
    <t>[480530, 1366, 296098, 321697, 318846, 273248, 64807, 321741, 205775, 323675, 1246, 273481, 225728, 277216, 677179, 314365, 293660, 336004, 121856, 274479]</t>
  </si>
  <si>
    <t>https://www.youtube.com/embed/JQ9OhBYjTds</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</si>
  <si>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</si>
  <si>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</si>
  <si>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</si>
  <si>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</si>
  <si>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</si>
  <si>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</si>
  <si>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</si>
  <si>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</si>
  <si>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</si>
  <si>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</si>
  <si>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[3933, 14836, 585, 62214, 10539, 162, 4011, 2907, 180, 620, 10545, 17979, 587, 812, 12092, 22582, 2668, 9297, 10020, 10144]</t>
  </si>
  <si>
    <t>https://www.youtube.com/embed/lVtetOjX_vk</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</si>
  <si>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</si>
  <si>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</si>
  <si>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</si>
  <si>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</si>
  <si>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</si>
  <si>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</si>
  <si>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"95%"}, {"Source": "Metacritic", "Value": "78/100"}]</t>
  </si>
  <si>
    <t>350,448,145</t>
  </si>
  <si>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</si>
  <si>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[1639, 1089, 3989, 36955, 1830, 1493, 9571, 480402, 5503, 9739, 9495, 2044, 7340, 1642, 1701, 861, 1813, 578, 2636, 9560]</t>
  </si>
  <si>
    <t>https://www.youtube.com/embed/3q_4xiR3VJQ</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</si>
  <si>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</si>
  <si>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</si>
  <si>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</si>
  <si>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</si>
  <si>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</si>
  <si>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"8.3/10"}, {"Source": "Rotten Tomatoes", "Value": "93%"}, {"Source": "Metacritic", "Value": "88/100"}]</t>
  </si>
  <si>
    <t>952,000,000</t>
  </si>
  <si>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</si>
  <si>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[346698, 670292, 575264, 747188, 466420, 945729, 792307, 937746, 753342, 298618, 508883, 507089, 447365, 695721, 901362, 616747, 438631, 848326, 678512, 335977]</t>
  </si>
  <si>
    <t>https://www.youtube.com/embed/qiuSBWVdgLI</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</si>
  <si>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</si>
  <si>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</si>
  <si>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</si>
  <si>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</si>
  <si>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</si>
  <si>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</si>
  <si>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657,870,525</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</si>
  <si>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</si>
  <si>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[228326, 109445, 269149, 118340, 245891, 194662, 150540, 170687, 131631, 270946, 82702, 127585, 228150, 198663, 205596, 210577, 207703, 293299, 271110, 240832]</t>
  </si>
  <si>
    <t>https://www.youtube.com/embed/8IdMPpKMdcc</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</si>
  <si>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</si>
  <si>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</si>
  <si>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</si>
  <si>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</si>
  <si>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</si>
  <si>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</si>
  <si>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</si>
  <si>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[109443, 12133, 9718, 6957, 9473, 8467, 747, 9472, 11381, 27581, 9398, 496, 1542, 9384, 55721, 2609, 9965, 8872, 11635, 544]</t>
  </si>
  <si>
    <t>https://www.youtube.com/embed/-T3wnP91OnI</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</si>
  <si>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</si>
  <si>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</si>
  <si>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</si>
  <si>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</si>
  <si>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</si>
  <si>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</si>
  <si>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</si>
  <si>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</si>
  <si>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</si>
  <si>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[356298, 403642, 256273, 429107, 262840, 10074, 9695, 18074, 381040, 352695, 458836, 53567, 118677, 31013, 298533, 289333, 604196, 396292, 62934, 393967]</t>
  </si>
  <si>
    <t>https://www.youtube.com/embed/Q9RoNzJrmDo</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</si>
  <si>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</si>
  <si>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</si>
  <si>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</si>
  <si>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</si>
  <si>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</si>
  <si>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</si>
  <si>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</si>
  <si>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</si>
  <si>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</si>
  <si>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316021, 360249, 246741, 413279, 318044, 300693, 347031, 419472, 381075, 81446, 308027, 505953, 8748, 9776, 244539, 286875, 308638, 426256, 214083]</t>
  </si>
  <si>
    <t>https://www.youtube.com/embed/tICv8QH3oM0</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</si>
  <si>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</si>
  <si>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</si>
  <si>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</si>
  <si>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</si>
  <si>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</si>
  <si>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</si>
  <si>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</si>
  <si>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</si>
  <si>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</si>
  <si>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[4538, 399174, 83666, 421, 9428, 120467, 11545, 15373, 10386, 10539, 205220, 270487, 13685, 39356, 153, 254578, 40623, 346681, 316776, 989672]</t>
  </si>
  <si>
    <t>https://www.youtube.com/embed/VuIaCvIFWIA</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</si>
  <si>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</si>
  <si>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</si>
  <si>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</si>
  <si>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</si>
  <si>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</si>
  <si>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</si>
  <si>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</si>
  <si>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</si>
  <si>
    <t>[80591, 541134, 674324, 8290, 545611, 714888, 551271, 664469, 633515, 10523, 361743, 555604, 817758, 428493, 722149, 829280, 593643, 852046, 890980, 436270]</t>
  </si>
  <si>
    <t>https://www.youtube.com/embed/hf8EYbVxtCY</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</si>
  <si>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</si>
  <si>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</si>
  <si>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</si>
  <si>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</si>
  <si>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</si>
  <si>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</si>
  <si>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</si>
  <si>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"Rotten Tomatoes", "Value": "97%"}, {"Source": "Metacritic", "Value": "80/100"}]</t>
  </si>
  <si>
    <t>2,600,000</t>
  </si>
  <si>
    <t>{"link": "https://www.themoviedb.org/movie/1016084-blackberry/watch?locale=CA",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</si>
  <si>
    <t>[179111, 1037052, 1021803, 766931, 953371, 365717, 736554, 1941, 1004284, 601337, 60216, 45019, 654910, 728882, 55804, 913845, 873129, 1263056, 1993, 662904]</t>
  </si>
  <si>
    <t>https://www.youtube.com/embed/cXL_HDzBQsM</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</si>
  <si>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</si>
  <si>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</si>
  <si>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</si>
  <si>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</si>
  <si>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</si>
  <si>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</si>
  <si>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"7.5/10"}, {"Source": "Rotten Tomatoes", "Value": "76%"}, {"Source": "Metacritic", "Value": "67/100"}]</t>
  </si>
  <si>
    <t>2,320,250,281</t>
  </si>
  <si>
    <t>192</t>
  </si>
  <si>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</si>
  <si>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460,000,000</t>
  </si>
  <si>
    <t>[19995, 661374, 640146, 677179, 505642, 1033219, 315162, 111332, 594767, 653851, 823999, 436270, 899112, 603692, 980078, 536554, 842942, 634649, 736526, 638974]</t>
  </si>
  <si>
    <t>76%</t>
  </si>
  <si>
    <t>https://www.youtube.com/embed/o5F8MOz_IDw</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</si>
  <si>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</si>
  <si>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</si>
  <si>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</si>
  <si>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</si>
  <si>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</si>
  <si>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"81%"}, {"Source": "Metacritic", "Value": "67/100"}]</t>
  </si>
  <si>
    <t>100,853,753</t>
  </si>
  <si>
    <t>139</t>
  </si>
  <si>
    <t>{"link": "https://www.themoviedb.org/movie/550-fight-club/watch?locale=CA",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</si>
  <si>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 807, 13, 59967, 603, 510, 77, 73, 120, 2649, 27205, 598, 627, 1891, 629, 68718, 278, 431, 122, 585]</t>
  </si>
  <si>
    <t>81%</t>
  </si>
  <si>
    <t>https://www.youtube.com/embed/dfeUzm6KF4g</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</si>
  <si>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</si>
  <si>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</si>
  <si>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</si>
  <si>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</si>
  <si>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</si>
  <si>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</si>
  <si>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</si>
  <si>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</si>
  <si>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61791, 315635, 374720, 339964, 353491, 341013, 869, 339403, 653346, 871, 440597, 282035, 297762, 343668, 263115, 166426, 315837, 395834, 396422]</t>
  </si>
  <si>
    <t>https://www.youtube.com/embed/1TxqmlIv1Iw</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</si>
  <si>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</si>
  <si>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</si>
  <si>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</si>
  <si>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</si>
  <si>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</si>
  <si>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</si>
  <si>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[{"Source": "Internet Movie Database", "Value": "6.9/10"}, {"Source": "Rotten Tomatoes", "Value": "91%"}]</t>
  </si>
  <si>
    <t>14,114,415</t>
  </si>
  <si>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</si>
  <si>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[891933, 930564, 7452, 840430, 664341, 839369, 729854, 994108, 830721, 1299537, 1027982, 1084812, 960044, 1040496, 14242, 933090, 828558, 831395, 1097150, 927594]</t>
  </si>
  <si>
    <t>https://www.youtube.com/embed/q3x9iUL-74w</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</si>
  <si>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</si>
  <si>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</si>
  <si>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</si>
  <si>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</si>
  <si>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</si>
  <si>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</si>
  <si>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"Rotten Tomatoes", "Value": "96%"},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</si>
  <si>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</si>
  <si>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</si>
  <si>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[792307, 840430, 508883, 11779, 666277, 837335, 986280, 915935, 1037052, 834141, 479753, 958186, 1207676, 1057999, 1156125, 859235, 523607, 1021803, 998022, 970348]</t>
  </si>
  <si>
    <t>https://www.youtube.com/embed/Iv8YO5BXCAQ</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</si>
  <si>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</si>
  <si>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</si>
  <si>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</si>
  <si>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</si>
  <si>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</si>
  <si>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</si>
  <si>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</si>
  <si>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"84%"}, {"Source": "Metacritic", "Value": "87/100"}]</t>
  </si>
  <si>
    <t>30,900,000</t>
  </si>
  <si>
    <t>83</t>
  </si>
  <si>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</si>
  <si>
    <t>140,000</t>
  </si>
  <si>
    <t>[16337, 9373, 10781, 25018, 764, 531299, 794, 76617, 16938, 83, 10331, 4488, 18912, 1151244, 168891, 377, 31200, 948, 1398, 25239]</t>
  </si>
  <si>
    <t>https://www.youtube.com/embed/6AWAvy5O8Fk</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</si>
  <si>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</si>
  <si>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</si>
  <si>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</si>
  <si>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</si>
  <si>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</si>
  <si>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"6.8/10"}, {"Source": "Rotten Tomatoes", "Value": "88%"}, {"Source": "Metacritic", "Value": "80/100"}]</t>
  </si>
  <si>
    <t>1,445,638,421</t>
  </si>
  <si>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</si>
  <si>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[872585, 298618, 976573, 335977, 615656, 614930, 565770, 447277, 569094, 617932, 575264, 930094, 447365, 616747, 13002, 980489, 968051, 747188, 667538, 695721]</t>
  </si>
  <si>
    <t>https://www.youtube.com/embed/Y1IgAEejvqM</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</si>
  <si>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</si>
  <si>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</si>
  <si>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</si>
  <si>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</si>
  <si>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</si>
  <si>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</si>
  <si>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</si>
  <si>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</si>
  <si>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</si>
  <si>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105,000,000</t>
  </si>
  <si>
    <t>[37724, 68724, 274870, 72190, 194662, 68726, 9693, 96721, 87421, 109424, 75656, 107846, 80274, 286217, 1272, 64690, 181808, 75612, 70981, 97020]</t>
  </si>
  <si>
    <t>https://www.youtube.com/embed/OiTiKOy59o4</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</si>
  <si>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</si>
  <si>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</si>
  <si>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</si>
  <si>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</si>
  <si>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</si>
  <si>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</si>
  <si>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"7.5/10"}, {"Source": "Rotten Tomatoes", "Value": "92%"},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</si>
  <si>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</si>
  <si>
    <t>[1145612, 895549, 838240, 558915, 736769, 1139829, 976573, 1058699, 819309, 967370, 1008048, 1359153, 1206029, 919570, 1081291, 8779, 1037858, 547017, 50388, 649928]</t>
  </si>
  <si>
    <t>https://www.youtube.com/embed/f_fuHRyQbOc</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</si>
  <si>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</si>
  <si>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</si>
  <si>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</si>
  <si>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</si>
  <si>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</si>
  <si>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</si>
  <si>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</si>
  <si>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[520663, 811367, 503736, 527774, 797394, 550205, 1091, 508943, 529106, 489932, 472983, 574674, 694254, 603768, 567189, 13168, 823754, 590223, 482321, 578701]</t>
  </si>
  <si>
    <t>https://www.youtube.com/embed/_ak5dFt8Ar0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</si>
  <si>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</si>
  <si>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</si>
  <si>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</si>
  <si>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</si>
  <si>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"84%"},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</si>
  <si>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</si>
  <si>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</si>
  <si>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48,000,000</t>
  </si>
  <si>
    <t>[87, 217, 85, 8392, 1892, 1779, 10360, 10344, 2604, 40805, 100, 49849, 9618, 2501, 11587, 165, 562, 196, 105, 9003]</t>
  </si>
  <si>
    <t>65/100</t>
  </si>
  <si>
    <t>https://www.youtube.com/embed/DKg36LBVgfg</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</si>
  <si>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</si>
  <si>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</si>
  <si>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</si>
  <si>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</si>
  <si>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</si>
  <si>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</si>
  <si>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261,289,554</t>
  </si>
  <si>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</si>
  <si>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135,000,000</t>
  </si>
  <si>
    <t>[524434, 438695, 508947, 585083, 646380, 508943, 482321, 634649, 527774, 460458, 425909, 476669, 624860, 512195, 644495, 537116, 566525, 580489, 696806, 585245]</t>
  </si>
  <si>
    <t>https://www.youtube.com/embed/CaimKeDcudo</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</si>
  <si>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</si>
  <si>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</si>
  <si>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</si>
  <si>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</si>
  <si>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</si>
  <si>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"6.8/10"},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</si>
  <si>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</si>
  <si>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</si>
  <si>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68,000,000</t>
  </si>
  <si>
    <t>[458723, 819876, 718930, 556694, 419430, 682507, 913290, 579974, 361743, 760104, 852448, 985939, 545611, 539681, 755566, 921360, 791155, 1024530, 766507, 869626]</t>
  </si>
  <si>
    <t>https://www.youtube.com/embed/fJKNxP-tjIQ</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</si>
  <si>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</si>
  <si>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</si>
  <si>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</si>
  <si>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</si>
  <si>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</si>
  <si>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"7.7/10"}, {"Source": "Rotten Tomatoes", "Value": "96%"}, {"Source": "Metacritic", "Value": "81/100"}]</t>
  </si>
  <si>
    <t>567,535,383</t>
  </si>
  <si>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</si>
  <si>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291,000,000</t>
  </si>
  <si>
    <t>[299054, 926393, 335977, 980489, 872585, 346698, 678512, 507089, 893723, 353081, 615656, 762430, 670292, 954, 807172, 800158, 951491, 945729, 583903, 565770]</t>
  </si>
  <si>
    <t>https://www.youtube.com/embed/HurjfO_TDlQ</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</si>
  <si>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</si>
  <si>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</si>
  <si>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</si>
  <si>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</si>
  <si>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</si>
  <si>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</si>
  <si>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</si>
  <si>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</si>
  <si>
    <t>[551332, 398978, 515001, 466272, 496243, 586940, 509967, 530915, 331482, 181812, 473033, 546554, 565310, 359724, 475557, 524348, 396398, 491283, 508965, 504608]</t>
  </si>
  <si>
    <t>https://www.youtube.com/embed/BHi-a1n8t7M</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</si>
  <si>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</si>
  <si>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</si>
  <si>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</si>
  <si>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</si>
  <si>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</si>
  <si>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</si>
  <si>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</si>
  <si>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"free": [{"logo_path": "/j7D006Uy3UWwZ6G0xH6BMgIWTzH.jpg", "provider_id": 212, "provider_name": "Hoopla", "display_priority": 10}], "ads":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</si>
  <si>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[19913, 88005, 5723, 96724, 244264, 6964, 122906, 112200, 315319, 180296, 455, 228194, 238603, 157386, 191714, 12783, 408508, 13499, 291270, 310569]</t>
  </si>
  <si>
    <t>https://www.youtube.com/embed/uTRCxOE7Xzc</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</si>
  <si>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</si>
  <si>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</si>
  <si>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</si>
  <si>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</si>
  <si>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</si>
  <si>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</si>
  <si>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"89%"}, {"Source": "Metacritic", "Value": "75/100"}]</t>
  </si>
  <si>
    <t>311,950,384</t>
  </si>
  <si>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</si>
  <si>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[274862, 137106, 263115, 280217, 324552, 392536, 415, 471474, 305470, 22855, 485942, 295693, 395992, 340837, 321612, 297762, 283995, 414, 382322, 435050]</t>
  </si>
  <si>
    <t>https://www.youtube.com/embed/rGQUKzSDhrg</t>
  </si>
  <si>
    <t>Ferris Bueller's Day Off</t>
  </si>
  <si>
    <t>Teen</t>
  </si>
  <si>
    <t>An instant classic. The script is great, with well established and relatable characters, funny jokes and situations, and good villains. Great performances including a standout from Charlie Sheen in a small role.</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</si>
  <si>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</si>
  <si>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https://image.tmdb.org/t/p/w500/9LTQNCvoLsKXP0LtaKAaYVtRaQL.jpg</t>
  </si>
  <si>
    <t>Matthew Broderick, Alan Ruck, Mia Sara, Jeffrey Jones, Jennifer Grey, Cindy Pickett, Lyman Ward, Edie McClurg</t>
  </si>
  <si>
    <t>[{"Source": "Internet Movie Database", "Value": "7.8/10"}, {"Source": "Rotten Tomatoes", "Value": "83%"}, {"Source": "Metacritic", "Value": "61/100"}]</t>
  </si>
  <si>
    <t>70,100,000</t>
  </si>
  <si>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</si>
  <si>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[10776, 2108, 15144, 11522, 860, 11814, 10014, 168, 13597, 546554, 16781, 782, 609, 9475, 2323, 154, 9340, 525, 6978, 17379]</t>
  </si>
  <si>
    <t>https://www.youtube.com/embed/0ZDbKhkLxTs</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</si>
  <si>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</si>
  <si>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</si>
  <si>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</si>
  <si>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</si>
  <si>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</si>
  <si>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"6.5/10"}, {"Source": "Rotten Tomatoes", "Value": "94%"}, {"Source": "Metacritic", "Value": "79/100"}]</t>
  </si>
  <si>
    <t>15,113,105</t>
  </si>
  <si>
    <t>{"link": "https://www.themoviedb.org/movie/760104-x/watch?locale=CA",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</si>
  <si>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[949423, 73454, 520023, 1023922, 884016, 1165736, 667216, 913290, 819876, 545611, 838484, 639933, 593643, 615952, 630392, 211067, 104755, 338947, 780609, 509635]</t>
  </si>
  <si>
    <t>https://www.youtube.com/embed/Awg3cWuHfoc</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</si>
  <si>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</si>
  <si>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</si>
  <si>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</si>
  <si>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</si>
  <si>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</si>
  <si>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"Internet Movie Database", "Value": "7.9/10"}, {"Source": "Rotten Tomatoes", "Value": "82%"}, {"Source": "Metacritic", "Value": "64/100"}]</t>
  </si>
  <si>
    <t>845,600,000</t>
  </si>
  <si>
    <t>150</t>
  </si>
  <si>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</si>
  <si>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[640146, 774752, 569094, 298618, 667538, 447277, 493529, 385687, 502356, 552688, 964980, 455476, 283995, 713704, 603692, 916224, 594767, 76600, 346698, 872585]</t>
  </si>
  <si>
    <t>https://www.youtube.com/embed/AAE5VZktooM</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</si>
  <si>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</si>
  <si>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</si>
  <si>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</si>
  <si>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</si>
  <si>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</si>
  <si>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</si>
  <si>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</si>
  <si>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</si>
  <si>
    <t>[608, 41154, 558, 602, 1893, 18, 2048, 56497, 330, 9824, 10020, 754, 9705, 6479, 10193, 479455, 8487, 49529, 18785, 8587]</t>
  </si>
  <si>
    <t>https://www.youtube.com/embed/HYUd7AOw_lk</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</si>
  <si>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</si>
  <si>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</si>
  <si>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</si>
  <si>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</si>
  <si>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</si>
  <si>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</si>
  <si>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</si>
  <si>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</si>
  <si>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</si>
  <si>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</si>
  <si>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124,900,000</t>
  </si>
  <si>
    <t>Approved</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</si>
  <si>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</si>
  <si>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[660, 657, 646, 667, 668, 36669, 710, 700, 326425, 698, 681, 36557, 1871, 3989, 708, 1714, 506, 709, 154, 1721]</t>
  </si>
  <si>
    <t>https://www.youtube.com/embed/xI4vbUvezLU</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</si>
  <si>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</si>
  <si>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</si>
  <si>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</si>
  <si>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</si>
  <si>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</si>
  <si>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"94%"}, {"Source": "Metacritic", "Value": "73/100"}]</t>
  </si>
  <si>
    <t>694,713,380</t>
  </si>
  <si>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</si>
  <si>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956, 1865, 58574, 955, 562, 954, 41154, 353081, 76163, 49040, 51497, 10138, 603, 52520, 37834, 2502, 187017, 1771, 17578]</t>
  </si>
  <si>
    <t>https://www.youtube.com/embed/7wkih9Yvxq0</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</si>
  <si>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</si>
  <si>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</si>
  <si>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</si>
  <si>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</si>
  <si>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</si>
  <si>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</si>
  <si>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</si>
  <si>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"79%"}, {"Source": "Metacritic", "Value": "63/100"}]</t>
  </si>
  <si>
    <t>655,011,224</t>
  </si>
  <si>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</si>
  <si>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140,000,000</t>
  </si>
  <si>
    <t>[58, 285, 1865, 166426, 8373, 4133, 12, 162, 122, 14160, 163, 38356, 672, 82682, 671, 259316, 10138, 1586, 8681, 120]</t>
  </si>
  <si>
    <t>https://www.youtube.com/embed/naQr0uTrH_s</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</si>
  <si>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</si>
  <si>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</si>
  <si>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</si>
  <si>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</si>
  <si>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</si>
  <si>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</si>
  <si>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</si>
  <si>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</si>
  <si>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</si>
  <si>
    <t>[429200, 496243, 551332, 515001, 546554, 398978, 492188, 530915, 503919, 359724, 651070, 476669, 465109, 530385, 559969, 519010, 653601, 668195, 585759, 400090]</t>
  </si>
  <si>
    <t>https://www.youtube.com/embed/sXga1Oy0iRk</t>
  </si>
  <si>
    <t>Hit Man</t>
  </si>
  <si>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</si>
  <si>
    <t>A mild-mannered professor moonlighting as a fake hit man in police stings ignites a chain reaction of trouble when he falls for a potential client.</t>
  </si>
  <si>
    <t>https://image.tmdb.org/t/p/w500/oil3EZwKFp3CWxZnfGfGglesvm9.jpg</t>
  </si>
  <si>
    <t>Glen Powell, Adria Arjona, Austin Amelio, Retta, Sanjay Rao, Molly Bernard, Evan Holtzman, Gralen Bryant Banks</t>
  </si>
  <si>
    <t>[{"Source": "Internet Movie Database", "Value": "6.8/10"}, {"Source": "Rotten Tomatoes", "Value": "95%"}]</t>
  </si>
  <si>
    <t>5,101,673</t>
  </si>
  <si>
    <t>{"link": "https://www.themoviedb.org/movie/974635-hit-man/watch?locale=CA",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</si>
  <si>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8,800,000</t>
  </si>
  <si>
    <t>[972614, 641934, 746036, 1115623, 1136318, 1108453, 639720, 786892, 914206, 1025463, 858017, 879805, 618588, 573435, 932086, 1022789, 1010600, 39939, 929590, 774531]</t>
  </si>
  <si>
    <t>https://www.youtube.com/embed/9a7C7Bxsm90</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</si>
  <si>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</si>
  <si>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</si>
  <si>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</si>
  <si>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</si>
  <si>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</si>
  <si>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</si>
  <si>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"7.5/10"}, {"Source": "Rotten Tomatoes", "Value": "90%"}]</t>
  </si>
  <si>
    <t>173,775,791</t>
  </si>
  <si>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</si>
  <si>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[614933, 653346, 280180, 1029955, 573435, 929590, 1022789, 1086747, 76341, 882059, 974635, 639720, 746036, 704673, 937287, 370464, 748783, 519182, 560016, 9659]</t>
  </si>
  <si>
    <t>https://www.youtube.com/embed/LYV3001u574</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</si>
  <si>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</si>
  <si>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</si>
  <si>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</si>
  <si>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</si>
  <si>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</si>
  <si>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</si>
  <si>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</si>
  <si>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320,415,166</t>
  </si>
  <si>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</si>
  <si>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t>
  </si>
  <si>
    <t>[259693, 250546, 49018, 91586, 423108, 82507, 158015, 109428, 565, 23827, 521029, 132232, 72190, 10234, 8329, 22970, 346364, 9552, 136795, 376570]</t>
  </si>
  <si>
    <t>https://www.youtube.com/embed/k10ETZ41q5o</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</si>
  <si>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</si>
  <si>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</si>
  <si>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</si>
  <si>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</si>
  <si>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</si>
  <si>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</si>
  <si>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"Internet Movie Database", "Value": "7.6/10"}, {"Source": "Rotten Tomatoes", "Value": "93%"}, {"Source": "Metacritic", "Value": "89/100"}]</t>
  </si>
  <si>
    <t>156,922,344</t>
  </si>
  <si>
    <t>206</t>
  </si>
  <si>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</si>
  <si>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[1026227, 753342, 800158, 523607, 695721, 897087, 840430, 915935, 872585, 1047016, 951491, 726209, 666277, 609681, 901362, 823482, 965791, 792307, 508883, 747188]</t>
  </si>
  <si>
    <t>https://www.youtube.com/embed/1oZUCkJEuvo</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</si>
  <si>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</si>
  <si>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</si>
  <si>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</si>
  <si>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</si>
  <si>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</si>
  <si>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</si>
  <si>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</si>
  <si>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</si>
  <si>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57800, 75780, 140420, 76492, 59967, 671, 70160, 81188, 62214, 124459, 10191, 134411, 38757, 87502, 920, 37724, 49521, 75258]</t>
  </si>
  <si>
    <t>https://www.youtube.com/embed/87E6N7ToCxs</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</si>
  <si>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</si>
  <si>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</si>
  <si>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</si>
  <si>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</si>
  <si>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</si>
  <si>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</si>
  <si>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</si>
  <si>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</si>
  <si>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</si>
  <si>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130,000,000</t>
  </si>
  <si>
    <t>[15657, 13683, 11970, 10674, 49948, 230222, 11688, 10693, 11544, 10545, 258489, 10340, 10530, 9325, 10567, 863, 12599, 12230, 10144, 9732]</t>
  </si>
  <si>
    <t>https://www.youtube.com/embed/JYOMf4SS2oA</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</si>
  <si>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</si>
  <si>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</si>
  <si>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</si>
  <si>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</si>
  <si>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</si>
  <si>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</si>
  <si>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</si>
  <si>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</si>
  <si>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[760104, 1023922, 913290, 520023, 882598, 799379, 934207, 592695, 10234, 20770, 791177, 814338, 777245, 545611, 667216, 787752, 645710, 893369, 655363, 850018]</t>
  </si>
  <si>
    <t>https://www.youtube.com/embed/L5PW5r3pEOg</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</si>
  <si>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</si>
  <si>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</si>
  <si>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</si>
  <si>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</si>
  <si>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</si>
  <si>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"7.7/10"}, {"Source": "Rotten Tomatoes", "Value": "86%"}, {"Source": "Metacritic", "Value": "71/100"}]</t>
  </si>
  <si>
    <t>304,320,254</t>
  </si>
  <si>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</si>
  <si>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[12242, 10530, 37135, 11970, 11544, 12230, 10144, 9479, 9732, 13761, 11688, 11886, 10020, 10545, 9444, 9325, 9327, 337401, 38757, 408]</t>
  </si>
  <si>
    <t>https://www.youtube.com/embed/2z2KsFZs-8I</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</si>
  <si>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</si>
  <si>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</si>
  <si>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</si>
  <si>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</si>
  <si>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</si>
  <si>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"7.1/10"}, {"Source": "Rotten Tomatoes", "Value": "90%"}, {"Source": "Metacritic", "Value": "90/100"}]</t>
  </si>
  <si>
    <t>33,276,075</t>
  </si>
  <si>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</si>
  <si>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[758866, 591538, 776503, 716612, 766798, 777270, 511809, 660120, 597208, 786918, 788935, 727293, 768331, 600583, 265169, 660000, 610120, 874299, 643532, 614917]</t>
  </si>
  <si>
    <t>https://www.youtube.com/embed/ofnXPwUPENo</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</si>
  <si>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</si>
  <si>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</si>
  <si>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</si>
  <si>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</si>
  <si>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</si>
  <si>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</si>
  <si>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</si>
  <si>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</si>
  <si>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[10138, 1724, 68721, 1771, 562, 10195, 41154, 550, 59967, 122, 13475, 272, 14161, 2080, 56292, 557, 24428, 1487, 10191, 271110]</t>
  </si>
  <si>
    <t>https://www.youtube.com/embed/KAE5ymVLmZg</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</si>
  <si>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</si>
  <si>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</si>
  <si>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</si>
  <si>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</si>
  <si>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</si>
  <si>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</si>
  <si>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</si>
  <si>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</si>
  <si>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[439059, 272693, 91745, 248574, 417678, 291328, 632666, 467917, 334541, 353571, 295699, 156711, 276908, 445605, 449415, 87368, 351964, 12178, 9522, 15584]</t>
  </si>
  <si>
    <t>https://www.youtube.com/embed/oPO5J8Ap578</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</si>
  <si>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</si>
  <si>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</si>
  <si>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</si>
  <si>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</si>
  <si>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</si>
  <si>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"94%"},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</si>
  <si>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</si>
  <si>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</si>
  <si>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[11418, 5825, 11419, 23957, 11816, 11977, 17332, 20075, 31880, 18923, 31143, 28324, 21711, 604532, 318954, 25183, 363841, 361043, 24405, 11155]</t>
  </si>
  <si>
    <t>https://www.youtube.com/embed/LGJplbPcJFA</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</si>
  <si>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</si>
  <si>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</si>
  <si>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</si>
  <si>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</si>
  <si>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</si>
  <si>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"84%"}, {"Source": "Metacritic", "Value": "62/100"}]</t>
  </si>
  <si>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</si>
  <si>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[168672, 423, 101, 2105, 1359, 14, 13223, 629, 274, 103, 115, 550, 807, 190859, 640, 598, 1491, 1429, 3782, 857]</t>
  </si>
  <si>
    <t>https://www.youtube.com/embed/ZVAfE5cT59c</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</si>
  <si>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</si>
  <si>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</si>
  <si>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</si>
  <si>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</si>
  <si>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</si>
  <si>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</si>
  <si>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</si>
  <si>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</si>
  <si>
    <t>[50544, 37735, 46705, 35056, 6145, 64690, 6957, 46503, 313369, 455207, 290250, 82682, 50014, 11036, 6615, 59436, 55721, 97367, 508, 82693]</t>
  </si>
  <si>
    <t>https://www.youtube.com/embed/W7U03cW7k-Y</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</si>
  <si>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</si>
  <si>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</si>
  <si>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</si>
  <si>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</si>
  <si>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</si>
  <si>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</si>
  <si>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"81%"}, {"Source": "Metacritic", "Value": "73/100"}]</t>
  </si>
  <si>
    <t>83,137,864</t>
  </si>
  <si>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</si>
  <si>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21,000,000</t>
  </si>
  <si>
    <t>[16023, 874299, 544, 8699, 154582, 8872, 8467, 11072, 974691, 6471, 1542, 957, 3989, 747, 2300, 10480, 13188, 242076, 25472, 73529]</t>
  </si>
  <si>
    <t>https://www.youtube.com/embed/K6EiSoRlobg</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</si>
  <si>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</si>
  <si>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</si>
  <si>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</si>
  <si>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</si>
  <si>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</si>
  <si>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</si>
  <si>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</si>
  <si>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</si>
  <si>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</si>
  <si>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[145220, 10208, 11899, 11176, 10437, 38909, 84340, 37050, 14236, 11107, 253292, 15493, 13352, 39387, 27190, 25320, 930821, 61988, 33809, 35689]</t>
  </si>
  <si>
    <t>https://www.youtube.com/embed/Mq5LfuvRBVM</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</si>
  <si>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</si>
  <si>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</si>
  <si>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</si>
  <si>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</si>
  <si>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</si>
  <si>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</si>
  <si>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</si>
  <si>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</si>
  <si>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</si>
  <si>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81,000,000</t>
  </si>
  <si>
    <t>[343668, 122917, 198184, 190859, 177572, 260346, 147441, 168259, 76757, 228967, 256591, 240832, 205596, 210860, 241554, 99861, 68737, 262500, 264660, 45269]</t>
  </si>
  <si>
    <t>75%</t>
  </si>
  <si>
    <t>60/100</t>
  </si>
  <si>
    <t>https://www.youtube.com/embed/Th_KrhqmHk8</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</si>
  <si>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</si>
  <si>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</si>
  <si>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</si>
  <si>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</si>
  <si>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</si>
  <si>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</si>
  <si>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</si>
  <si>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</si>
  <si>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[353081, 56292, 955, 102899, 954, 956, 203801, 166424, 257344, 206647, 87101, 307081, 296099, 273481, 135397, 328425, 238615, 343611, 249070, 158852]</t>
  </si>
  <si>
    <t>https://www.youtube.com/embed/F-qBD17wwrQ</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</si>
  <si>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</si>
  <si>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</si>
  <si>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</si>
  <si>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</si>
  <si>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</si>
  <si>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"66%"}, {"Source": "Metacritic", "Value": "70/100"}]</t>
  </si>
  <si>
    <t>396,271,103</t>
  </si>
  <si>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</si>
  <si>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[9037, 88, 11009, 2976, 348089, 251, 114, 9768, 10805, 11631, 535, 15121, 1924, 927, 36685, 9494, 44912, 227, 11183, 1788]</t>
  </si>
  <si>
    <t>https://www.youtube.com/embed/THd96gHV7Tg</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</si>
  <si>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</si>
  <si>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</si>
  <si>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</si>
  <si>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</si>
  <si>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</si>
  <si>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</si>
  <si>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</si>
  <si>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</si>
  <si>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t>
  </si>
  <si>
    <t>[364111, 599925, 105759, 839436, 39164, 685099, 570735, 52814, 81704, 60604, 624812, 384748, 78225, 742391, 556867, 283566, 785522, 311054, 685274, 23761]</t>
  </si>
  <si>
    <t>https://www.youtube.com/embed/hLEjE77PbcA</t>
  </si>
  <si>
    <t>Heathers</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</si>
  <si>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</si>
  <si>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</si>
  <si>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</si>
  <si>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</si>
  <si>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</si>
  <si>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</si>
  <si>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"95%"}, {"Source": "Metacritic", "Value": "72/100"}]</t>
  </si>
  <si>
    <t>1,166,207</t>
  </si>
  <si>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</si>
  <si>
    <t>[8216, 579583, 8428, 11828, 941605, 139126, 10202, 183, 13403, 624788, 4587, 22244, 2788, 18892, 19971, 12626, 9264, 312804, 13203, 26189]</t>
  </si>
  <si>
    <t>https://www.youtube.com/embed/WE3_uwJC4NQ</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</si>
  <si>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</si>
  <si>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</si>
  <si>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</si>
  <si>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</si>
  <si>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</si>
  <si>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</si>
  <si>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"7.9/10"}, {"Source": "Rotten Tomatoes", "Value": "97%"}]</t>
  </si>
  <si>
    <t>42,513,270</t>
  </si>
  <si>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</si>
  <si>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[666277, 976893, 523607, 839369, 994108, 1056360, 792307, 787781, 915935, 964592, 466420, 800158, 467244, 937746, 1208476, 1083103, 236, 845111, 972433, 823482]</t>
  </si>
  <si>
    <t>https://www.youtube.com/embed/AhKLpJmHhIg</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</si>
  <si>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</si>
  <si>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</si>
  <si>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</si>
  <si>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</si>
  <si>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</si>
  <si>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</si>
  <si>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[693134, 841, 370172, 550988, 566525, 522402, 524434, 580489, 617653, 542178, 567748, 646380, 610253, 512195, 437342, 576845, 796499, 497698, 618162, 697620]</t>
  </si>
  <si>
    <t>https://www.youtube.com/embed/w0HgHet0sxg</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</si>
  <si>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</si>
  <si>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</si>
  <si>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</si>
  <si>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</si>
  <si>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</si>
  <si>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</si>
  <si>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</si>
  <si>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208,200,000</t>
  </si>
  <si>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</si>
  <si>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151,000,000</t>
  </si>
  <si>
    <t>[502356, 649609, 447365, 420808, 603692, 964980, 796185, 916224, 713704, 594767, 640146, 552688, 758323, 700391, 881164, 804150, 934433, 812225, 830896, 882569]</t>
  </si>
  <si>
    <t>https://www.youtube.com/embed/9LLOLEBlVIA</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</si>
  <si>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</si>
  <si>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</si>
  <si>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</si>
  <si>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</si>
  <si>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</si>
  <si>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</si>
  <si>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"94%"}, {"Source": "Metacritic", "Value": "76/100"}]</t>
  </si>
  <si>
    <t>57,004,513</t>
  </si>
  <si>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</si>
  <si>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t>
  </si>
  <si>
    <t>[10014, 23437, 10072, 10131, 11596, 4488, 11030, 948, 23168, 30497, 338947, 10576, 9730, 22, 764, 11284, 4133, 9599, 7340, 1587]</t>
  </si>
  <si>
    <t>https://www.youtube.com/embed/CBcVZcornjI</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</si>
  <si>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</si>
  <si>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</si>
  <si>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</si>
  <si>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</si>
  <si>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</si>
  <si>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</si>
  <si>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</si>
  <si>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</si>
  <si>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[227159, 27573, 41210, 138832, 49520, 50546, 41733, 14306, 92591, 52449, 10313, 27581, 7446, 25196, 35221, 70586, 10189, 58151, 62213, 72387]</t>
  </si>
  <si>
    <t>69%</t>
  </si>
  <si>
    <t>https://www.youtube.com/embed/VpUeQV8sdOc</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</si>
  <si>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</si>
  <si>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</si>
  <si>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</si>
  <si>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</si>
  <si>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</si>
  <si>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</si>
  <si>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</si>
  <si>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</si>
  <si>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</si>
  <si>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69,000,000</t>
  </si>
  <si>
    <t>[93456, 68728, 324852, 82690, 10193, 19995, 57800, 155, 70981, 72710, 10191, 109428, 68721, 37724, 585, 425, 23483, 10195, 70160, 49521]</t>
  </si>
  <si>
    <t>https://www.youtube.com/embed/zzCZ1W_CUoI</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</si>
  <si>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</si>
  <si>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</si>
  <si>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</si>
  <si>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</si>
  <si>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</si>
  <si>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"7.5/10"}, {"Source": "Rotten Tomatoes", "Value": "92%"}, {"Source": "Metacritic", "Value": "84/100"}]</t>
  </si>
  <si>
    <t>45,629,909</t>
  </si>
  <si>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</si>
  <si>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[814757, 817758, 674324, 615777, 977506, 925714, 888082, 803694, 803700, 930921, 497828, 661374, 800301, 958279, 926676, 976293, 794602, 914216, 914203, 545611]</t>
  </si>
  <si>
    <t>https://www.youtube.com/embed/9wAKUa487aw</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</si>
  <si>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</si>
  <si>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</si>
  <si>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</si>
  <si>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</si>
  <si>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</si>
  <si>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</si>
  <si>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"7.0/10"}, {"Source": "Rotten Tomatoes", "Value": "81%"}]</t>
  </si>
  <si>
    <t>126,185,957</t>
  </si>
  <si>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</si>
  <si>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[746036, 937287, 653346, 614933, 786892, 1115623, 823464, 437342, 799583, 560016, 998846, 948549, 719221, 882059, 940721, 1047020, 1111873, 1022789, 858017, 1051547]</t>
  </si>
  <si>
    <t>https://www.youtube.com/embed/c2G18nIVpNE</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</si>
  <si>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</si>
  <si>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</si>
  <si>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</si>
  <si>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</si>
  <si>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</si>
  <si>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</si>
  <si>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"7.6/10"}, {"Source": "Rotten Tomatoes", "Value": "64%"}, {"Source": "Metacritic", "Value": "60/100"}]</t>
  </si>
  <si>
    <t>55,101,305</t>
  </si>
  <si>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</si>
  <si>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[545611, 777245, 615777, 901563, 804095, 817758, 674324, 631842, 49046, 760099, 937278, 921785, 726759, 593643, 497828, 315162, 943822, 933419, 785398, 615952]</t>
  </si>
  <si>
    <t>64%</t>
  </si>
  <si>
    <t>https://www.youtube.com/embed/nWiQodhMvz4</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</si>
  <si>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</si>
  <si>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</si>
  <si>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</si>
  <si>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</si>
  <si>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</si>
  <si>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</si>
  <si>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"6.7/10"}, {"Source": "Rotten Tomatoes", "Value": "90%"}, {"Source": "Metacritic", "Value": "79/100"}]</t>
  </si>
  <si>
    <t>12,976,079</t>
  </si>
  <si>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</si>
  <si>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t>
  </si>
  <si>
    <t>[977223, 986054, 664300, 974586, 504512, 898673, 73939, 541339, 556867, 32048, 794234, 5729, 947457, 941605, 27816, 633657, 165718, 842948, 42567, 1158706]</t>
  </si>
  <si>
    <t>https://www.youtube.com/embed/vH5NAahf76s</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</si>
  <si>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</si>
  <si>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</si>
  <si>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</si>
  <si>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</si>
  <si>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</si>
  <si>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</si>
  <si>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</si>
  <si>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</si>
  <si>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</si>
  <si>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[119450, 281338, 869, 1771, 12155, 49849, 45243, 871, 36657, 44912, 39254, 62835, 20526, 10202, 217, 37686, 38356, 8373, 6479, 44833]</t>
  </si>
  <si>
    <t>https://www.youtube.com/embed/P1yKN0llkrY</t>
  </si>
  <si>
    <t>Challengers</t>
  </si>
  <si>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</si>
  <si>
    <t>Tennis player turned coach Tashi has taken her husband, Art, and transformed him into a world-famous Grand Slam champion. To jolt him out of his recent losing streak, she signs him up for a "Challenger" event — close to the lowest level of pro tournament — where he finds himself standing across the net from his former best friend and Tashi's former boyfriend.</t>
  </si>
  <si>
    <t>https://image.tmdb.org/t/p/w500/H6vke7zGiuLsz4v4RPeReb9rsv.jpg</t>
  </si>
  <si>
    <t>Zendaya, Mike Faist, Josh O'Connor, Darnell Appling, Bryan Doo, Shane T Harris, Nada Despotovich, Joan Mcshane</t>
  </si>
  <si>
    <t>Luca Guadagnino</t>
  </si>
  <si>
    <t>[{"Source": "Internet Movie Database", "Value": "7.1/10"}, {"Source": "Rotten Tomatoes", "Value": "88%"}]</t>
  </si>
  <si>
    <t>94,182,533</t>
  </si>
  <si>
    <t>{"link": "https://www.themoviedb.org/movie/937287-challengers/watch?locale=CA",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</si>
  <si>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55,000,000</t>
  </si>
  <si>
    <t>[746036, 929590, 843527, 998846, 786892, 948549, 758679, 1111873, 975773, 1029955, 467244, 799583, 967847, 974635, 437342, 1161108, 1037051, 1247031, 1128668, 1216452]</t>
  </si>
  <si>
    <t>https://www.youtube.com/embed/-2N3hmRmwHQ</t>
  </si>
  <si>
    <t>The Warriors</t>
  </si>
  <si>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</si>
  <si>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</si>
  <si>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https://image.tmdb.org/t/p/w500/fCDXAJcPvpsMd5CL1kBKkkNGW3X.jpg</t>
  </si>
  <si>
    <t>Michael Beck, James Remar, David Patrick Kelly, Dorsey Wright, David Harris, Deborah Van Valkenburgh, Brian Tyler, Steve James</t>
  </si>
  <si>
    <t>Walter Hill</t>
  </si>
  <si>
    <t>[{"Source": "Internet Movie Database", "Value": "7.5/10"}, {"Source": "Rotten Tomatoes", "Value": "88%"}, {"Source": "Metacritic", "Value": "65/100"}]</t>
  </si>
  <si>
    <t>22,490,039</t>
  </si>
  <si>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</si>
  <si>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[233, 14746, 10322, 17814, 16184, 11575, 78571, 6028, 1249, 340275, 38310, 77334, 5204, 34283, 29355, 573683, 432799, 60046, 318850, 369697]</t>
  </si>
  <si>
    <t>https://www.youtube.com/embed/IAn_PrquNIY</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</si>
  <si>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</si>
  <si>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</si>
  <si>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</si>
  <si>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</si>
  <si>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</si>
  <si>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</si>
  <si>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</si>
  <si>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"Rotten Tomatoes", "Value": "93%"}, {"Source": "Metacritic", "Value": "73/100"}]</t>
  </si>
  <si>
    <t>90,100,000</t>
  </si>
  <si>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</si>
  <si>
    <t>[920125, 447365, 726759, 493529, 514124, 798286, 620705, 840326, 549559, 882569, 502356, 972614, 555285, 603692, 925263, 948713, 803700, 739405, 640146, 713704]</t>
  </si>
  <si>
    <t>https://www.youtube.com/embed/Euy4Yu6B3nU</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</si>
  <si>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</si>
  <si>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</si>
  <si>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</si>
  <si>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</si>
  <si>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</si>
  <si>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</si>
  <si>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"7.8/10"}, {"Source": "Rotten Tomatoes", "Value": "95%"}, {"Source": "Metacritic", "Value": "75/100"}]</t>
  </si>
  <si>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</si>
  <si>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[15370, 83389, 15283, 51739, 15080, 21057, 547403, 11621, 16859, 128, 242828, 16198, 149870, 149871, 37933, 559519, 113082, 110420, 12924, 8392]</t>
  </si>
  <si>
    <t>https://www.youtube.com/embed/kyix1XapomE</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</si>
  <si>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</si>
  <si>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</si>
  <si>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</si>
  <si>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</si>
  <si>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"7.1/10"}, {"Source": "Rotten Tomatoes", "Value": "86%"}, {"Source": "Metacritic", "Value": "64/100"}]</t>
  </si>
  <si>
    <t>228,500,000</t>
  </si>
  <si>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</si>
  <si>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[11635, 11395, 8871, 10147, 640, 5255, 9794, 850, 4518, 5375, 13673, 10510, 9745, 4517, 9434, 1584, 8699, 8326, 8051, 9384]</t>
  </si>
  <si>
    <t>https://www.youtube.com/embed/14o38xfHlXc</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</si>
  <si>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</si>
  <si>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</si>
  <si>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</si>
  <si>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</si>
  <si>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</si>
  <si>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</si>
  <si>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</si>
  <si>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</si>
  <si>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</si>
  <si>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2,000,000</t>
  </si>
  <si>
    <t>[9355, 9659, 85, 12994, 9387, 76341, 11986, 11646, 307732, 1680, 1103, 36819, 9350, 2756, 24260, 9305, 7012, 8818, 75622, 19877]</t>
  </si>
  <si>
    <t>https://www.youtube.com/embed/bwcADuJZDNA</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</si>
  <si>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</si>
  <si>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</si>
  <si>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</si>
  <si>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</si>
  <si>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</si>
  <si>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</si>
  <si>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</si>
  <si>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</si>
  <si>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58,000,000</t>
  </si>
  <si>
    <t>[383498, 271110, 284052, 209112, 140607, 269149, 118340, 24428, 246655, 136795, 270487, 281957, 102899, 155, 19995, 23483, 76341, 263115, 109414, 297761]</t>
  </si>
  <si>
    <t>https://www.youtube.com/embed/9vN6DHB6bJc</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</si>
  <si>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</si>
  <si>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</si>
  <si>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</si>
  <si>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</si>
  <si>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</si>
  <si>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</si>
  <si>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</si>
  <si>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</si>
  <si>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</si>
  <si>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[942, 7520, 943, 944, 21521, 10396, 10495, 14359, 8009, 9798, 161, 792, 5548, 82687, 37136, 38757, 575428, 988, 17006, 12560]</t>
  </si>
  <si>
    <t>https://www.youtube.com/embed/_56zPHvYJ8Q</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</si>
  <si>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</si>
  <si>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</si>
  <si>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</si>
  <si>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</si>
  <si>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</si>
  <si>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"7.0/10"}, {"Source": "Rotten Tomatoes", "Value": "78%"}, {"Source": "Metacritic", "Value": "70/100"}]</t>
  </si>
  <si>
    <t>76,500,000</t>
  </si>
  <si>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</si>
  <si>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23,000,000</t>
  </si>
  <si>
    <t>[338964, 10733, 24249, 42196, 95516, 13341, 13400, 5172, 15184, 192712, 10915, 120852, 94104, 54184, 5471, 2038, 39868, 29150, 24200, 83137]</t>
  </si>
  <si>
    <t>https://www.youtube.com/embed/cvXyEiIoH2c</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</si>
  <si>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</si>
  <si>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</si>
  <si>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</si>
  <si>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</si>
  <si>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</si>
  <si>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"7.1/10"}, {"Source": "Rotten Tomatoes", "Value": "91%"},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</si>
  <si>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</si>
  <si>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</si>
  <si>
    <t>[1001865, 546554, 668482, 593643, 877269, 800815, 1061671, 740952, 76600, 555604, 1041513, 674324, 744594, 505642, 937278, 899112, 1000938, 1026624, 615777, 846433]</t>
  </si>
  <si>
    <t>https://www.youtube.com/embed/gj5ibYSz8C0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</si>
  <si>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</si>
  <si>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</si>
  <si>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</si>
  <si>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</si>
  <si>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</si>
  <si>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"87/100"}]</t>
  </si>
  <si>
    <t>13,539,709</t>
  </si>
  <si>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</si>
  <si>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[535358, 443463, 489988, 470333, 424781, 489930, 515042, 458737, 493922, 490039, 1024433, 511972, 352890, 489994, 473019, 41556, 491303, 14147, 519255, 127962]</t>
  </si>
  <si>
    <t>https://www.youtube.com/embed/y8lFgF_IjPw</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</si>
  <si>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</si>
  <si>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</si>
  <si>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</si>
  <si>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</si>
  <si>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</si>
  <si>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</si>
  <si>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</si>
  <si>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</si>
  <si>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</si>
  <si>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</si>
  <si>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</si>
  <si>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</si>
  <si>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[13353, 13479, 23998, 13675, 52072, 52952, 14241, 371442, 527642, 21044, 400164, 725308, 263132, 31718, 26547, 25338, 22076, 37964, 15515, 13669]</t>
  </si>
  <si>
    <t>https://www.youtube.com/embed/dV9sgMB-BKE</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</si>
  <si>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</si>
  <si>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</si>
  <si>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</si>
  <si>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</si>
  <si>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</si>
  <si>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</si>
  <si>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</si>
  <si>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</si>
  <si>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</si>
  <si>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245,000,000</t>
  </si>
  <si>
    <t>[181808, 330459, 1893, 286217, 181812, 206647, 12180, 1895, 11, 131634, 348350, 273248, 281957, 205775, 102899, 105864, 1894, 321697, 209112, 76341]</t>
  </si>
  <si>
    <t>https://www.youtube.com/embed/sGbxmsDFVnE</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</si>
  <si>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</si>
  <si>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</si>
  <si>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</si>
  <si>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</si>
  <si>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</si>
  <si>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"98%"},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</si>
  <si>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</si>
  <si>
    <t>[661914, 566076, 614560, 586451, 556984, 581032, 641662, 653756, 722913, 581859, 553645, 399983, 610643, 571485, 32242, 680952, 427803, 777306, 21131, 628044]</t>
  </si>
  <si>
    <t>https://www.youtube.com/embed/ord7gP151vk</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</si>
  <si>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</si>
  <si>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</si>
  <si>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</si>
  <si>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</si>
  <si>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</si>
  <si>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</si>
  <si>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</si>
  <si>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</si>
  <si>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</si>
  <si>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[515195, 301528, 420817, 424694, 505600, 412117, 535581, 373571, 502416, 534259, 600274, 466272, 320288, 429617, 479455, 531309, 496243, 475557, 525661, 491283]</t>
  </si>
  <si>
    <t>https://www.youtube.com/embed/S3vO8E2e6G0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</si>
  <si>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</si>
  <si>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</si>
  <si>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</si>
  <si>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</si>
  <si>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</si>
  <si>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</si>
  <si>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</si>
  <si>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1,341,511,219</t>
  </si>
  <si>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</si>
  <si>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125,000,000</t>
  </si>
  <si>
    <t>[12444, 674, 673, 675, 767, 672, 259316, 671, 1865, 165, 10681, 82682, 2501, 49538, 59860, 12, 38356, 70160, 899082, 585]</t>
  </si>
  <si>
    <t>https://www.youtube.com/embed/5NYt1qirBWg</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</si>
  <si>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</si>
  <si>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</si>
  <si>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</si>
  <si>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</si>
  <si>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</si>
  <si>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</si>
  <si>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</si>
  <si>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[492188, 9587, 530915, 515001, 525661, 496243, 391713, 451915, 491283, 475303, 466272, 504949, 501907, 530385, 359724, 457136, 606952, 547258, 556678, 495764]</t>
  </si>
  <si>
    <t>https://www.youtube.com/embed/AST2-4db4ic</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</si>
  <si>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</si>
  <si>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</si>
  <si>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</si>
  <si>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</si>
  <si>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</si>
  <si>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</si>
  <si>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</si>
  <si>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</si>
  <si>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[324552, 245891, 603692, 373571, 320288, 420817, 479455, 447404, 299534, 456740, 459992, 287947, 504608, 531309, 522931, 533642, 384018, 529962, 513576, 429617]</t>
  </si>
  <si>
    <t>https://www.youtube.com/embed/pU8-7BX9uxs</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</si>
  <si>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</si>
  <si>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</si>
  <si>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</si>
  <si>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</si>
  <si>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</si>
  <si>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</si>
  <si>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</si>
  <si>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[284052, 100402, 1771, 209112, 102899, 293660, 99861, 246655, 315635, 283995, 278927, 290595, 1726, 118340, 269149, 24428, 297761, 284054, 10195, 259316]</t>
  </si>
  <si>
    <t>https://www.youtube.com/embed/dKrVegVI0Us</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</si>
  <si>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</si>
  <si>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</si>
  <si>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</si>
  <si>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</si>
  <si>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</si>
  <si>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34,949,567</t>
  </si>
  <si>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</si>
  <si>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[476292, 149871, 37797, 83389, 15080, 149870, 51739, 8392, 21057, 28874, 110420, 513347, 212167, 16859, 15283, 92321, 37933, 13398, 15370, 325516]</t>
  </si>
  <si>
    <t>https://www.youtube.com/embed/jjmrxqcQdYg</t>
  </si>
  <si>
    <t>Pinocchio</t>
  </si>
  <si>
    <t>A little wooden puppet yearns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</si>
  <si>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</si>
  <si>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</si>
  <si>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</si>
  <si>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</si>
  <si>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</si>
  <si>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</si>
  <si>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[11360, 756, 3170, 408, 10599, 10693, 10340, 11224, 12092, 58451, 10530, 12230, 10545, 11544, 34463, 23056, 33821, 9325, 10882, 10112]</t>
  </si>
  <si>
    <t>99/100</t>
  </si>
  <si>
    <t>https://www.youtube.com/embed/jHI_0dlzqFo</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</si>
  <si>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</si>
  <si>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</si>
  <si>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</si>
  <si>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</si>
  <si>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</si>
  <si>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</si>
  <si>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"6.7/10"},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</si>
  <si>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</si>
  <si>
    <t>[396292, 391710, 513083, 602609, 514999, 543540, 582186, 515743, 612701, 468292, 209406, 406668, 550655, 558341, 15489, 899792, 295237, 19846, 568700, 14220]</t>
  </si>
  <si>
    <t>https://www.youtube.com/embed/iHBcWHY9lN4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</si>
  <si>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</si>
  <si>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</si>
  <si>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</si>
  <si>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</si>
  <si>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</si>
  <si>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</si>
  <si>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</si>
  <si>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</si>
  <si>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[272, 155, 1771, 24428, 37724, 1930, 27205, 14161, 49521, 68721, 120, 70160, 68718, 60304, 603, 76341, 83542, 119283, 1124, 1726]</t>
  </si>
  <si>
    <t>https://www.youtube.com/embed/GAjBzu8ggi0</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</si>
  <si>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</si>
  <si>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</si>
  <si>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</si>
  <si>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</si>
  <si>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"94%"}, {"Source": "Metacritic", "Value": "85/100"}]</t>
  </si>
  <si>
    <t>43,101,594</t>
  </si>
  <si>
    <t>156</t>
  </si>
  <si>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</si>
  <si>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[334, 68722, 8051, 8052, 7345, 171274, 9571, 400617, 51447, 54898, 14168, 351037, 1418, 10937, 27845, 471880, 18387, 36093, 28580, 9403]</t>
  </si>
  <si>
    <t>https://www.youtube.com/embed/YN7pcEa83dU</t>
  </si>
  <si>
    <t>Transformers One</t>
  </si>
  <si>
    <t>Transformers</t>
  </si>
  <si>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</si>
  <si>
    <t>The untold origin story of Optimus Prime and Megatron, better known as sworn enemies, but once were friends bonded like brothers who changed the fate of Cybertron forever.</t>
  </si>
  <si>
    <t>https://image.tmdb.org/t/p/w500/qbkAqmmEIZfrCO8ZQAuIuVMlWoV.jpg</t>
  </si>
  <si>
    <t>Chris Hemsworth, Brian Tyree Henry, Scarlett Johansson, Keegan-Michael Key, Steve Buscemi, Laurence Fishburne, Jon Hamm, Vanessa Liguori</t>
  </si>
  <si>
    <t>Josh Cooley</t>
  </si>
  <si>
    <t>[{"Source": "Internet Movie Database", "Value": "7.7/10"}, {"Source": "Rotten Tomatoes", "Value": "89%"}]</t>
  </si>
  <si>
    <t>128,888,103</t>
  </si>
  <si>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</si>
  <si>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[1103621, 1184918, 912649, 1308546, 507990, 1186947, 889737, 616446, 947891, 933260, 1857, 1118031, 1063877, 1182047, 1064028, 843416, 9061, 10889, 1245700, 592983]</t>
  </si>
  <si>
    <t>https://www.youtube.com/embed/jaVcDaozGgc</t>
  </si>
  <si>
    <t>Forrest Gump</t>
  </si>
  <si>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</si>
  <si>
    <t>A man with a low IQ has accomplished great things in his life and been present during significant historic events—in each case, far exceeding what anyone imagined he could do. But despite all he has achieved, his one true love eludes him.</t>
  </si>
  <si>
    <t>https://image.tmdb.org/t/p/w500/arw2vcBveWOVZr6pxd9XTd1TdQa.jpg</t>
  </si>
  <si>
    <t>Tom Hanks, Robin Wright, Gary Sinise, Sally Field, Mykelti Williamson, Michael Conner Humphreys, Hanna Hall, Haley Joel Osment</t>
  </si>
  <si>
    <t>[{"Source": "Internet Movie Database", "Value": "8.8/10"}, {"Source": "Rotten Tomatoes", "Value": "75%"}, {"Source": "Metacritic", "Value": "82/100"}]</t>
  </si>
  <si>
    <t>677,387,716</t>
  </si>
  <si>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</si>
  <si>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[497, 550, 122, 857, 769, 597, 637, 429, 197, 8358, 680, 603, 101, 510, 278, 120, 807, 424, 27205, 121]</t>
  </si>
  <si>
    <t>https://www.youtube.com/embed/Mj9IA9tTfio</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</si>
  <si>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</si>
  <si>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</si>
  <si>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</si>
  <si>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</si>
  <si>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</si>
  <si>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</si>
  <si>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</si>
  <si>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121,977,511</t>
  </si>
  <si>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</si>
  <si>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[614911, 464052, 577922, 508439, 529203, 527774, 337401, 508943, 811367, 615677, 441130, 553604, 587807, 600354, 615667, 641662, 551804, 354912, 755812, 581734]</t>
  </si>
  <si>
    <t>https://www.youtube.com/embed/Gs--6c7Hn_A</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</si>
  <si>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</si>
  <si>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</si>
  <si>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</si>
  <si>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</si>
  <si>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</si>
  <si>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</si>
  <si>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</si>
  <si>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</si>
  <si>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839,727</t>
  </si>
  <si>
    <t>[1480, 289, 630, 1092, 3082, 614560, 3766, 1585, 996, 963, 5156, 426, 19, 269, 8429, 364150, 47697, 62, 935, 303]</t>
  </si>
  <si>
    <t>100/100</t>
  </si>
  <si>
    <t>https://www.youtube.com/embed/fAcLNMkzfTE</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</si>
  <si>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</si>
  <si>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</si>
  <si>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</si>
  <si>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</si>
  <si>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</si>
  <si>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</si>
  <si>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"39%"}, {"Source": "Metacritic", "Value": "46/100"}]</t>
  </si>
  <si>
    <t>32,648,673</t>
  </si>
  <si>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</si>
  <si>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12770, 12251, 16972, 85112, 42264, 59083, 19566, 27223, 8872, 8467, 12133, 21583, 9519, 11326, 137, 430, 2609, 391710, 8699]</t>
  </si>
  <si>
    <t>39%</t>
  </si>
  <si>
    <t>46/100</t>
  </si>
  <si>
    <t>https://www.youtube.com/embed/A2Albcpyaiw</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</si>
  <si>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</si>
  <si>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</si>
  <si>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</si>
  <si>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</si>
  <si>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</si>
  <si>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</si>
  <si>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"7.0/10"}, {"Source": "Rotten Tomatoes", "Value": "93%"}, {"Source": "Metacritic", "Value": "68/100"}]</t>
  </si>
  <si>
    <t>39,055,536</t>
  </si>
  <si>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t>
  </si>
  <si>
    <t>[454294, 525183, 400157, 453278, 438650, 441889, 486865, 452731, 118612, 579298, 412862, 543033, 437316, 296370, 565719, 299782, 363807, 398289, 554739, 512056]</t>
  </si>
  <si>
    <t>https://www.youtube.com/embed/G-gx3y4d4Rw</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</si>
  <si>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</si>
  <si>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</si>
  <si>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</si>
  <si>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</si>
  <si>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</si>
  <si>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</si>
  <si>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</si>
  <si>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</si>
  <si>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[882598, 619730, 766475, 762504, 949423, 541134, 814800, 520023, 1173558, 843932, 886083, 1039868, 593643, 511817, 1005776, 973912, 359246, 547565, 338947, 760104]</t>
  </si>
  <si>
    <t>https://www.youtube.com/embed/Dr89pmKrqkI</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</si>
  <si>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</si>
  <si>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</si>
  <si>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</si>
  <si>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</si>
  <si>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</si>
  <si>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</si>
  <si>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</si>
  <si>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</si>
  <si>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</si>
  <si>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 177, 628, 180, 1572, 1878, 107, 949, 9333, 62, 187, 14, 6957, 8065, 218, 389, 17654, 68, 524, 861]</t>
  </si>
  <si>
    <t>https://www.youtube.com/embed/Xwh1xBzsc1Q</t>
  </si>
  <si>
    <t>Old School</t>
  </si>
  <si>
    <t>A funny raunchy comedy carried by the performances and humor of the star trio. The premise is funny and well executed.</t>
  </si>
  <si>
    <t>Three friends attempt to recapture their glory days by opening up a fraternity near their alma mater.</t>
  </si>
  <si>
    <t>https://image.tmdb.org/t/p/w500/nYtuwNHpEoIbTgS3aFPSEwZNN6l.jpg</t>
  </si>
  <si>
    <t>Luke Wilson, Will Ferrell, Vince Vaughn, Jeremy Piven, Ellen Pompeo, Juliette Lewis, Leah Remini, Perrey Reeves</t>
  </si>
  <si>
    <t>Todd Phillips</t>
  </si>
  <si>
    <t>[{"Source": "Internet Movie Database", "Value": "7.0/10"}, {"Source": "Rotten Tomatoes", "Value": "60%"}, {"Source": "Metacritic", "Value": "54/100"}]</t>
  </si>
  <si>
    <t>87,100,000</t>
  </si>
  <si>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</si>
  <si>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[16538, 9718, 9955, 12133, 13525, 251232, 9965, 230158, 21627, 526103, 530442, 26454, 43278, 37833, 26769, 13893, 36215, 348315, 58550, 490816]</t>
  </si>
  <si>
    <t>60%</t>
  </si>
  <si>
    <t>54/100</t>
  </si>
  <si>
    <t>https://www.youtube.com/embed/VqtymOtKr48</t>
  </si>
  <si>
    <t>Dazed and Confused</t>
  </si>
  <si>
    <t>Gramercy Pictures</t>
  </si>
  <si>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</si>
  <si>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</si>
  <si>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https://image.tmdb.org/t/p/w500/msG9awbLhVZwv1Eh9Ge7SofMexW.jpg</t>
  </si>
  <si>
    <t>Jason London, Matthew McConaughey, Joey Lauren Adams, Rory Cochrane, Wiley Wiggins, Adam Goldberg, Anthony Rapp, Sasha Jenson</t>
  </si>
  <si>
    <t>[{"Source": "Internet Movie Database", "Value": "7.6/10"}, {"Source": "Rotten Tomatoes", "Value": "93%"}, {"Source": "Metacritic", "Value": "80/100"}]</t>
  </si>
  <si>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</si>
  <si>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6,900,000</t>
  </si>
  <si>
    <t>[295699, 3989, 24795, 4995, 2295, 2293, 21334, 7340, 14052, 838, 8942, 14022, 43003, 20423, 14262, 285024, 22311, 13612, 11197, 11498]</t>
  </si>
  <si>
    <t>https://www.youtube.com/embed/uzDPw5N8d_0</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</si>
  <si>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</si>
  <si>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</si>
  <si>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</si>
  <si>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</si>
  <si>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</si>
  <si>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</si>
  <si>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</si>
  <si>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"86%"}, {"Source": "Metacritic", "Value": "76/100"}]</t>
  </si>
  <si>
    <t>50,244,700</t>
  </si>
  <si>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t>
  </si>
  <si>
    <t>[10061, 6978, 8337, 790, 10690, 1091, 13007, 11368, 17814, 4953, 16281, 9292, 2320, 948, 36819, 2654, 6038, 10673, 8852]</t>
  </si>
  <si>
    <t>https://www.youtube.com/embed/bqT09APfNKI</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</si>
  <si>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</si>
  <si>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</si>
  <si>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</si>
  <si>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</si>
  <si>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"7.5/10"}, {"Source": "Rotten Tomatoes", "Value": "93%"}, {"Source": "Metacritic", "Value": "80/100"}]</t>
  </si>
  <si>
    <t>1,242,805,359</t>
  </si>
  <si>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</si>
  <si>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363088, 514754, 351286, 383498, 404368, 399174, 402900, 333339, 400155, 348350, 458423, 332562, 447200, 353081, 284054, 299536, 463272, 301528, 420814]</t>
  </si>
  <si>
    <t>https://www.youtube.com/embed/i5qOzqD9Rms</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</si>
  <si>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</si>
  <si>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</si>
  <si>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</si>
  <si>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</si>
  <si>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</si>
  <si>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"36%"}, {"Source": "Metacritic", "Value": "40/100"}]</t>
  </si>
  <si>
    <t>107,645,357</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</si>
  <si>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</si>
  <si>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100042, 138832, 193893, 228967, 23048, 157829, 15681, 284276, 243684, 375183, 169917, 239563, 246403, 131631, 109431, 10564, 243938, 35, 318256]</t>
  </si>
  <si>
    <t>36%</t>
  </si>
  <si>
    <t>6.3/10</t>
  </si>
  <si>
    <t>40/100</t>
  </si>
  <si>
    <t>https://www.youtube.com/embed/utriEZFno0E</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</si>
  <si>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</si>
  <si>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</si>
  <si>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</si>
  <si>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</si>
  <si>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</si>
  <si>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</si>
  <si>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</si>
  <si>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</si>
  <si>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85,000,000</t>
  </si>
  <si>
    <t>[338958, 9880, 10761, 14442, 10198, 25195, 10096, 13680, 95610, 13090, 425703, 6589, 12919, 9718, 2270, 10330, 6961, 9621, 2284, 6557]</t>
  </si>
  <si>
    <t>https://www.youtube.com/embed/rwTNJgffMco</t>
  </si>
  <si>
    <t>Alien: Romulus</t>
  </si>
  <si>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</si>
  <si>
    <t>While scavenging the deep ends of a derelict space station, a group of young space colonizers come face to face with the most terrifying life form in the universe.</t>
  </si>
  <si>
    <t>https://image.tmdb.org/t/p/w500/b33nnKl1GSFbao4l3fZDDqsMx0F.jpg</t>
  </si>
  <si>
    <t>Cailee Spaeny, David Jonsson, Archie Renaux, Isabela Merced, Spike Fearn, Aileen Wu, Rosie Ede, Soma Simon</t>
  </si>
  <si>
    <t>Fede Álvarez</t>
  </si>
  <si>
    <t>[{"Source": "Internet Movie Database", "Value": "7.2/10"}, {"Source": "Rotten Tomatoes", "Value": "80%"}]</t>
  </si>
  <si>
    <t>350,861,031</t>
  </si>
  <si>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</si>
  <si>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[1147400, 1313738, 933260, 698687, 840705, 860867, 1337309, 1114513, 1184918, 917496, 1226578, 957452, 923667, 533535, 1032823, 616446, 1087822, 970347, 718821, 726139]</t>
  </si>
  <si>
    <t>https://www.youtube.com/embed/x0XDEhP4MQs</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</si>
  <si>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</si>
  <si>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</si>
  <si>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</si>
  <si>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</si>
  <si>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</si>
  <si>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</si>
  <si>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</si>
  <si>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</si>
  <si>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</si>
  <si>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[197467, 1035253, 947612, 83773, 745391, 1181511, 1018754, 830721, 1039960, 103758, 802372, 790493, 977223, 24804, 900379, 1058647, 749004, 573, 523936, 664341]</t>
  </si>
  <si>
    <t>https://www.youtube.com/embed/puVDIUk0kM8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</si>
  <si>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</si>
  <si>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</si>
  <si>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</si>
  <si>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</si>
  <si>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</si>
  <si>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"93%"}, {"Source": "Metacritic", "Value": "74/100"}]</t>
  </si>
  <si>
    <t>130,423,032</t>
  </si>
  <si>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</si>
  <si>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[587807, 791373, 508442, 508943, 484718, 501929, 464052, 793723, 529203, 337404, 615457, 458576, 513310, 399566, 581389, 779047, 663558, 550205, 412656, 497698]</t>
  </si>
  <si>
    <t>https://www.youtube.com/embed/3UFWsEY8Hdc</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</si>
  <si>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</si>
  <si>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</si>
  <si>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</si>
  <si>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</si>
  <si>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"6.7/10"}, {"Source": "Rotten Tomatoes", "Value": "84%"}, {"Source": "Metacritic", "Value": "67/100"}]</t>
  </si>
  <si>
    <t>859,102,154</t>
  </si>
  <si>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</si>
  <si>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[646389, 436270, 315162, 774752, 758009, 640146, 76600, 631842, 1011679, 829280, 536554, 661374, 965839, 593643, 284054, 843794, 894205, 616037, 1013860, 724495]</t>
  </si>
  <si>
    <t>https://www.youtube.com/embed/_Z3QKkl1WyM</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</si>
  <si>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</si>
  <si>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</si>
  <si>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</si>
  <si>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</si>
  <si>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</si>
  <si>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</si>
  <si>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</si>
  <si>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77</t>
  </si>
  <si>
    <t>{"link": "https://www.themoviedb.org/movie/71689-phineas-and-ferb-the-movie-across-the-2nd-dimension/watch?locale=CA", "flatrate": [{"logo_path": "/97yvRBw1GzX7fXprcF80er19ot.jpg", "provider_id": 337, "provider_name": "Disney Plus", "display_priority": 1}]}</t>
  </si>
  <si>
    <t>[284019, 289460, 466852, 458617, 665089, 345931, 216541, 247158, 5928, 468577, 61901, 594328, 72972, 171899, 14794, 88018, 88557, 15671, 369552, 177271]</t>
  </si>
  <si>
    <t>https://www.youtube.com/embed/jwfNAPIfip4</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</si>
  <si>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</si>
  <si>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</si>
  <si>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</si>
  <si>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</si>
  <si>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</si>
  <si>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</si>
  <si>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</si>
  <si>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</si>
  <si>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</si>
  <si>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[214756, 89492, 85, 62177, 18785, 64688, 50544, 218, 82693, 1930, 14161, 77866, 1858, 23483, 185, 329, 44912, 76493, 45243, 80035]</t>
  </si>
  <si>
    <t>https://www.youtube.com/embed/xXDAs23aSQc</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</si>
  <si>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</si>
  <si>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</si>
  <si>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</si>
  <si>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</si>
  <si>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</si>
  <si>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"7.1/10"}, {"Source": "Metacritic", "Value": "65/100"}]</t>
  </si>
  <si>
    <t>60,692,022</t>
  </si>
  <si>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</si>
  <si>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[774741, 17532, 762879, 568124, 770254, 554590, 585245, 438695, 140870, 617653, 522016, 425909, 831827, 654974, 512025, 877183, 508943, 550988, 458253, 643532]</t>
  </si>
  <si>
    <t>https://www.youtube.com/embed/8I8nMtzN05s</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</si>
  <si>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</si>
  <si>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</si>
  <si>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</si>
  <si>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</si>
  <si>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171,539,887</t>
  </si>
  <si>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</si>
  <si>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[458156, 245891, 263115, 293167, 324849, 315837, 340837, 311324, 283995, 282035, 345922, 337339, 395992, 419430, 417644, 121856, 353486, 305470, 263472, 346672]</t>
  </si>
  <si>
    <t>https://www.youtube.com/embed/LZrX9mffH8Y</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</si>
  <si>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</si>
  <si>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</si>
  <si>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</si>
  <si>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</si>
  <si>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</si>
  <si>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</si>
  <si>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[294793, 606402, 510388, 897429, 879957, 13581, 1093994, 619594, 929436, 1215439, 951470, 777831, 762823, 795109, 277237, 817959, 1162321, 538061, 86812, 5353]</t>
  </si>
  <si>
    <t>https://www.youtube.com/embed/3UgJL23HxyU</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</si>
  <si>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</si>
  <si>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</si>
  <si>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</si>
  <si>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</si>
  <si>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</si>
  <si>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</si>
  <si>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</si>
  <si>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"7.2/10"}, {"Source": "Rotten Tomatoes", "Value": "95%"}, {"Source": "Metacritic", "Value": "74/100"}]</t>
  </si>
  <si>
    <t>180,513,586</t>
  </si>
  <si>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</si>
  <si>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[765172, 565770, 73134, 1000081, 13312, 833326, 1498, 1002185, 846867, 1008042, 1497, 945729, 569094, 335977, 747188, 974931, 999644, 10999, 1076364, 980489]</t>
  </si>
  <si>
    <t>https://www.youtube.com/embed/JhXRNRmuYcc</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</si>
  <si>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</si>
  <si>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</si>
  <si>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</si>
  <si>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</si>
  <si>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</si>
  <si>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"7.5/10"}, {"Source": "Rotten Tomatoes", "Value": "92%"}, {"Source": "Metacritic", "Value": "86/100"}]</t>
  </si>
  <si>
    <t>226,945,087</t>
  </si>
  <si>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</si>
  <si>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t>
  </si>
  <si>
    <t>[374720, 315635, 281338, 22538, 335984, 339846, 341013, 353491, 343668, 419430, 339964, 371638, 416477, 297762, 428449, 321612, 390043, 346364, 337170, 747]</t>
  </si>
  <si>
    <t>https://www.youtube.com/embed/jGGptGEAo2U</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</si>
  <si>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</si>
  <si>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</si>
  <si>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</si>
  <si>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</si>
  <si>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</si>
  <si>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"6.9/10"}, {"Source": "Metacritic", "Value": "66/100"}]</t>
  </si>
  <si>
    <t>623,190</t>
  </si>
  <si>
    <t>{"link": "https://www.themoviedb.org/movie/420821-chip-n-dale-rescue-rangers/watch?locale=CA", "flatrate": [{"logo_path": "/97yvRBw1GzX7fXprcF80er19ot.jpg", "provider_id": 337, "provider_name": "Disney Plus", "display_priority": 1}]}</t>
  </si>
  <si>
    <t>[973164, 504827, 650, 884315, 862491, 630766, 1073337, 540734, 21531, 615684, 649918, 12251, 624625, 19267, 427004, 31894, 756187, 549945, 795564, 884588]</t>
  </si>
  <si>
    <t>https://www.youtube.com/embed/mHm7-5-5qOg</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</si>
  <si>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</si>
  <si>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</si>
  <si>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</si>
  <si>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</si>
  <si>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</si>
  <si>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</si>
  <si>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"77%"}, {"Source": "Metacritic", "Value": "65/100"}]</t>
  </si>
  <si>
    <t>173,046,663</t>
  </si>
  <si>
    <t>{"link": "https://www.themoviedb.org/movie/4232-scream/watch?locale=CA",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</si>
  <si>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[4233, 41446, 4234, 646385, 3597, 377, 9532, 948, 9637, 10779, 4247, 11171, 9373, 617, 934433, 8329, 9100, 23437, 23827, 927]</t>
  </si>
  <si>
    <t>https://www.youtube.com/embed/U0LETmDvuXc</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</si>
  <si>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</si>
  <si>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</si>
  <si>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</si>
  <si>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</si>
  <si>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</si>
  <si>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"7.8/10"}, {"Source": "Rotten Tomatoes", "Value": "77%"}, {"Source": "Metacritic", "Value": "64/100"}]</t>
  </si>
  <si>
    <t>27,300,000</t>
  </si>
  <si>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</si>
  <si>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[10874, 14900, 11176, 413990, 492024, 2610, 13247, 19330, 12661, 33021, 43277, 731684, 40507, 55694, 107596, 33695, 33586, 82375, 89237, 11858]</t>
  </si>
  <si>
    <t>https://www.youtube.com/embed/JXaVI60BFJM</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</si>
  <si>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</si>
  <si>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</si>
  <si>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</si>
  <si>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</si>
  <si>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</si>
  <si>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</si>
  <si>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</si>
  <si>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</si>
  <si>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</si>
  <si>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</si>
  <si>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[346648, 522039, 170522, 227159, 289727, 15139, 100042, 256962, 215211, 121734, 270946, 252178, 172385, 224141, 9722, 228161, 197950, 282813, 131631, 210860]</t>
  </si>
  <si>
    <t>https://www.youtube.com/embed/7bZFr2IA0Bo</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</si>
  <si>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</si>
  <si>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</si>
  <si>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</si>
  <si>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</si>
  <si>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</si>
  <si>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</si>
  <si>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</si>
  <si>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</si>
  <si>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27,000,000</t>
  </si>
  <si>
    <t>[6951, 11418, 11153, 11419, 11155, 850, 10135, 13377, 8388, 771, 10083, 9647, 14621, 13958, 10835, 13673, 11395, 11881, 13382, 24253]</t>
  </si>
  <si>
    <t>70%</t>
  </si>
  <si>
    <t>49/100</t>
  </si>
  <si>
    <t>https://www.youtube.com/embed/tLVd4ipC5Lc</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</si>
  <si>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</si>
  <si>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</si>
  <si>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</si>
  <si>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</si>
  <si>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"83%"}, {"Source": "Metacritic", "Value": "78/100"}]</t>
  </si>
  <si>
    <t>933,959,197</t>
  </si>
  <si>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</si>
  <si>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12444, 673, 674, 12445, 672, 38356, 671, 8355, 18785, 8373, 87827, 862, 280, 8587, 1891, 39514, 950, 9806, 62177]</t>
  </si>
  <si>
    <t>https://www.youtube.com/embed/tAiy66Xrsz4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</si>
  <si>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</si>
  <si>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</si>
  <si>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</si>
  <si>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</si>
  <si>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</si>
  <si>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</si>
  <si>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"89%"},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</si>
  <si>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</si>
  <si>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</si>
  <si>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[10136, 2108, 9602, 9080, 90, 15251, 52331, 150, 48395, 10218, 53957, 306, 96, 11007, 790, 10345, 623, 9757, 9327, 377]</t>
  </si>
  <si>
    <t>https://www.youtube.com/embed/Fupg2r1EJ9w</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</si>
  <si>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</si>
  <si>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</si>
  <si>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</si>
  <si>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</si>
  <si>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</si>
  <si>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</si>
  <si>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</si>
  <si>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</si>
  <si>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</si>
  <si>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13934, 11635, 116741, 11003, 9398, 7553, 1819, 10218, 9384, 9981, 14161, 693, 82, 6557, 2171, 10204, 8065, 8699, 9718]</t>
  </si>
  <si>
    <t>https://www.youtube.com/embed/GnD48PD84-8</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</si>
  <si>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</si>
  <si>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</si>
  <si>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</si>
  <si>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</si>
  <si>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</si>
  <si>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</si>
  <si>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</si>
  <si>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39,396,175</t>
  </si>
  <si>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</si>
  <si>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[4638, 107985, 19908, 924, 9473, 22538, 1542, 39513, 170, 8699, 137, 763, 813, 544, 620, 11381, 11549, 12133, 263109, 594]</t>
  </si>
  <si>
    <t>https://www.youtube.com/embed/_QuY93B2FS0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</si>
  <si>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</si>
  <si>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</si>
  <si>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</si>
  <si>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</si>
  <si>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</si>
  <si>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</si>
  <si>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</si>
  <si>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</si>
  <si>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[10681, 14160, 920, 9806, 62177, 12, 810, 10193, 808, 38757, 34544, 9408, 585, 49013, 10020, 863, 62211, 9487, 6479, 12155]</t>
  </si>
  <si>
    <t>https://www.youtube.com/embed/NgsQ8mVkN8w</t>
  </si>
  <si>
    <t>We Live in Time</t>
  </si>
  <si>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</si>
  <si>
    <t>An up-and-coming chef and a recent divorcée find their lives forever changed when a chance encounter brings them together, in a decade-spanning, deeply moving romance.</t>
  </si>
  <si>
    <t>https://image.tmdb.org/t/p/w500/flSncTaSISRqrqoJ18ZBmThR4Ee.jpg</t>
  </si>
  <si>
    <t>Andrew Garfield, Florence Pugh, Grace Delaney, Lee Braithwaite, Aoife Hinds, Adam James, Douglas Hodge, Amy Morgan</t>
  </si>
  <si>
    <t>John Crowley</t>
  </si>
  <si>
    <t>[{"Source": "Internet Movie Database", "Value": "7.3/10"}, {"Source": "Rotten Tomatoes", "Value": "78%"}]</t>
  </si>
  <si>
    <t>29,657,889</t>
  </si>
  <si>
    <t>{"link": "https://www.themoviedb.org/movie/1100099-we-live-in-time/watch?locale=CA",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</si>
  <si>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[413846, 779816, 1000837, 1365141, 444341, 1206617, 185327, 989662, 653664, 947891, 15058, 615667, 895549, 7984, 10673, 10139, 592831, 1063877, 889737, 283350]</t>
  </si>
  <si>
    <t>https://www.youtube.com/embed/MH02yagHaNw</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</si>
  <si>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</si>
  <si>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</si>
  <si>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</si>
  <si>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</si>
  <si>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</si>
  <si>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</si>
  <si>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</si>
  <si>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</si>
  <si>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</si>
  <si>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[249, 10218, 12596, 2255, 11003, 10215, 9434, 38442, 8494, 31165, 27092, 43263, 1999, 435218, 89857, 19757, 48392, 131220, 1698, 346650]</t>
  </si>
  <si>
    <t>https://www.youtube.com/embed/6P4dXJ_Tvns</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</si>
  <si>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</si>
  <si>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</si>
  <si>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</si>
  <si>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</si>
  <si>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"90%"}, {"Source": "Metacritic", "Value": "73/100"}]</t>
  </si>
  <si>
    <t>{"link": "https://www.themoviedb.org/movie/9659-mad-max/watch?locale=CA",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</si>
  <si>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350,000</t>
  </si>
  <si>
    <t>[8810, 9355, 13475, 76341, 14412, 11519, 21629, 1924, 8536, 8469, 9453, 840, 17835, 30017, 941, 11484, 10502, 23479, 461955, 1002338]</t>
  </si>
  <si>
    <t>https://www.youtube.com/embed/Kwmj2a7NGSQ</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</si>
  <si>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</si>
  <si>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</si>
  <si>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</si>
  <si>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</si>
  <si>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</si>
  <si>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</si>
  <si>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</si>
  <si>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</si>
  <si>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</si>
  <si>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630,000</t>
  </si>
  <si>
    <t>[27437, 356335, 32066, 489162, 37720, 79016, 77597, 22984, 415009, 59401, 72394, 38598, 561155, 277246, 32611, 822138, 10510, 21296, 37853, 20096]</t>
  </si>
  <si>
    <t>https://www.youtube.com/embed/kUwyGo6PQzY</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</si>
  <si>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</si>
  <si>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</si>
  <si>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</si>
  <si>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</si>
  <si>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</si>
  <si>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</si>
  <si>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</si>
  <si>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</si>
  <si>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</si>
  <si>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[4951, 96936, 12405, 19913, 142, 71859, 11036, 82693, 111969, 466282, 157386, 222935, 417678, 2493, 198277, 22971, 286565, 84199, 37735, 32657]</t>
  </si>
  <si>
    <t>https://www.youtube.com/embed/x0nTfbg24Qs</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</si>
  <si>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</si>
  <si>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</si>
  <si>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</si>
  <si>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</si>
  <si>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</si>
  <si>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</si>
  <si>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</si>
  <si>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</si>
  <si>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</si>
  <si>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[1893, 140607, 348350, 12180, 1895, 181808, 284052, 259316, 329865, 11, 274870, 1894, 121856, 297761, 1891, 188927, 311324, 246655, 302401, 277834]</t>
  </si>
  <si>
    <t>https://www.youtube.com/embed/sC9abcLLQpI</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</si>
  <si>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</si>
  <si>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</si>
  <si>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</si>
  <si>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</si>
  <si>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</si>
  <si>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</si>
  <si>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</si>
  <si>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</si>
  <si>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[10999, 34584, 927, 235, 1554, 856, 13640, 87, 105, 620, 20662, 2108, 1547, 199, 601, 552178, 873, 13597, 630, 11904]</t>
  </si>
  <si>
    <t>https://www.youtube.com/embed/lYLAGAwcpSQ</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</si>
  <si>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</si>
  <si>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</si>
  <si>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</si>
  <si>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</si>
  <si>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</si>
  <si>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</si>
  <si>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"7.3/10"},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</si>
  <si>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</si>
  <si>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</si>
  <si>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[658, 646, 660, 667, 681, 253, 668, 691, 31217, 699, 708, 714, 13320, 4727, 700, 709, 9738, 65215, 24477, 10971]</t>
  </si>
  <si>
    <t>https://www.youtube.com/embed/t9AeIdMQqR8</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</si>
  <si>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</si>
  <si>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</si>
  <si>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</si>
  <si>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</si>
  <si>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</si>
  <si>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</si>
  <si>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</si>
  <si>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</si>
  <si>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[9741, 2675, 6947, 95, 8358, 1933, 63, 22327, 2118, 89, 9882, 8838, 629, 197, 2668, 37165, 45269, 10137, 298312, 8645]</t>
  </si>
  <si>
    <t>https://www.youtube.com/embed/VG9AGf66tXM</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</si>
  <si>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</si>
  <si>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</si>
  <si>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</si>
  <si>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</si>
  <si>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</si>
  <si>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</si>
  <si>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</si>
  <si>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</si>
  <si>
    <t>[308024, 215379, 307931, 318044, 308369, 277546, 91551, 315575, 204709, 16440, 27310, 53172, 339148, 347630, 295886, 23538, 79371, 78206, 41925, 48567]</t>
  </si>
  <si>
    <t>https://www.youtube.com/embed/jzm-SwQfYqo</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</si>
  <si>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</si>
  <si>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</si>
  <si>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A group of teens journey to a remote cabin in the woods where their fate is unknowingly controlled by technicians as part of a worldwide conspiracy where all horror movie clichés are revealed to be part of an elaborate sacrifice ritual.</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</si>
  <si>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</si>
  <si>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</si>
  <si>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</si>
  <si>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</si>
  <si>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71,038,838</t>
  </si>
  <si>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</si>
  <si>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[46838, 65086, 49018, 82507, 8922, 80280, 138843, 19908, 12437, 766, 60935, 270303, 132232, 10017, 134597, 83899, 242224, 109428, 3021, 4513]</t>
  </si>
  <si>
    <t>https://www.youtube.com/embed/7NiAWF7VIFY</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</si>
  <si>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</si>
  <si>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</si>
  <si>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</si>
  <si>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</si>
  <si>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"76%"}, {"Source": "Metacritic", "Value": "67/100"}]</t>
  </si>
  <si>
    <t>2,200,000</t>
  </si>
  <si>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</si>
  <si>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[624788, 510298, 578908, 595148, 595931, 127847, 16297, 660205, 673768, 539617, 542694, 10511, 427214, 25927, 752928, 732713, 653725, 714842, 718831, 287904]</t>
  </si>
  <si>
    <t>https://www.youtube.com/embed/azkVr0VUSTA</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</si>
  <si>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</si>
  <si>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</si>
  <si>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A lonely dog's friendship with his robot companion takes a sad turn when an unexpected malfunction forces him to abandon Robot at the beach. Will Dog ever meet Robot again?</t>
  </si>
  <si>
    <t>https://image.tmdb.org/t/p/w500/vSzOobYVu16MogSALNg1bjTaGc.jpg</t>
  </si>
  <si>
    <t>Ivan Labanda, Graciela Molina, José García Tos, José Luis Mediavilla, Esther Solans</t>
  </si>
  <si>
    <t>Pablo Berger</t>
  </si>
  <si>
    <t>[{"Source": "Internet Movie Database", "Value": "7.6/10"}, {"Source": "Rotten Tomatoes", "Value": "98%"}, {"Source": "Metacritic", "Value": "83/100"}]</t>
  </si>
  <si>
    <t>4,656,348</t>
  </si>
  <si>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</si>
  <si>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5,300,000</t>
  </si>
  <si>
    <t>[1053600, 1051891, 789, 1155828, 1010639, 30547, 11698, 1214506, 664416, 26564, 46025, 1937, 75724, 728882, 1250096, 996503, 26578, 997162, 1128606, 587563]</t>
  </si>
  <si>
    <t>https://www.youtube.com/embed/DD4WBGptMSw</t>
  </si>
  <si>
    <t>Shutter Island</t>
  </si>
  <si>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</si>
  <si>
    <t>World War II soldier-turned-U.S. Marshal Teddy Daniels investigates the disappearance of a patient from a hospital for the criminally insane, but his efforts are compromised by troubling visions and a mysterious doctor.</t>
  </si>
  <si>
    <t>https://image.tmdb.org/t/p/w500/4GDy0PHYX3VRXUtwK5ysFbg3kEx.jpg</t>
  </si>
  <si>
    <t>Leonardo DiCaprio, Mark Ruffalo, Ben Kingsley, Max von Sydow, Michelle Williams, Emily Mortimer, Patricia Clarkson, Jackie Earle Haley</t>
  </si>
  <si>
    <t>[{"Source": "Internet Movie Database", "Value": "8.2/10"}, {"Source": "Rotten Tomatoes", "Value": "69%"}, {"Source": "Metacritic", "Value": "63/100"}]</t>
  </si>
  <si>
    <t>294,804,195</t>
  </si>
  <si>
    <t>138</t>
  </si>
  <si>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</si>
  <si>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1422, 1124, 27205, 77, 807, 141, 68718, 64682, 16869, 281957, 1372, 10528, 26466, 322, 640, 550, 954, 45612, 44214]</t>
  </si>
  <si>
    <t>https://www.youtube.com/embed/qdPw9x9h5CY</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</si>
  <si>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</si>
  <si>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</si>
  <si>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</si>
  <si>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</si>
  <si>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</si>
  <si>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</si>
  <si>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</si>
  <si>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[10545, 10674, 37135, 11688, 10947, 10530, 11544, 9325, 10882, 9444, 812, 12230, 2300, 415, 9487, 10144, 10693, 10198, 10603, 10567]</t>
  </si>
  <si>
    <t>https://www.youtube.com/embed/Oc3Knq2jXRQ</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</si>
  <si>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</si>
  <si>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</si>
  <si>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</si>
  <si>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</si>
  <si>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</si>
  <si>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</si>
  <si>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</si>
  <si>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</si>
  <si>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38,000,000</t>
  </si>
  <si>
    <t>[403431, 505015, 316715, 277154, 589594, 431259, 473812, 403867, 159037, 779280, 6346, 36801, 1002315, 33806, 446829, 613348, 450806, 412000, 296867, 424014]</t>
  </si>
  <si>
    <t>https://www.youtube.com/embed/mQj4BkYf-HM</t>
  </si>
  <si>
    <t>Juliet, Naked</t>
  </si>
  <si>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</si>
  <si>
    <t>Annie is stuck in a long-term relationship with Duncan – an obsessive fan of obscure rocker Tucker Crowe. When the acoustic demo of Tucker's hit record from 25 years ago surfaces, its discovery leads to a life-changing encounter with the elusive rocker himself.</t>
  </si>
  <si>
    <t>https://image.tmdb.org/t/p/w500/tj4lbeWQBvPwGjadEAAjJdQolko.jpg</t>
  </si>
  <si>
    <t>Rose Byrne, Ethan Hawke, Chris O'Dowd, Azhy Robertson, Lily Brazier, Megan Dodds, Ayoola Smart, Enzo Cilenti</t>
  </si>
  <si>
    <t>Jesse Peretz</t>
  </si>
  <si>
    <t>[{"Source": "Internet Movie Database", "Value": "6.6/10"}, {"Source": "Rotten Tomatoes", "Value": "82%"}, {"Source": "Metacritic", "Value": "67/100"}]</t>
  </si>
  <si>
    <t>{"link": "https://www.themoviedb.org/movie/458344-juliet-naked/watch?locale=CA",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"/dB8G41Q6tSL5NBisrIeqByfepBc.jpg", "provider_id": 300, "provider_name": "Pluto TV", "display_priority": 120}]}</t>
  </si>
  <si>
    <t>[456348, 608403, 531723, 451422, 211986, 55727, 356210, 542067, 487625, 32076, 424510, 519255, 362478, 513413, 339148, 396616, 471856, 399725, 318922, 538604]</t>
  </si>
  <si>
    <t>https://www.youtube.com/embed/I5ptDYpOSd4</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</si>
  <si>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</si>
  <si>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</si>
  <si>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</si>
  <si>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</si>
  <si>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[{"Source": "Internet Movie Database", "Value": "7.6/10"}, {"Source": "Rotten Tomatoes", "Value": "97%"}, {"Source": "Metacritic", "Value": "84/100"}]</t>
  </si>
  <si>
    <t>1,073,841,394</t>
  </si>
  <si>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</si>
  <si>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[429617, 420818, 10193, 256835, 862, 479455, 412117, 320288, 863, 515195, 420817, 447404, 466272, 404368, 508439, 458156, 475557, 521029, 473553, 533642]</t>
  </si>
  <si>
    <t>https://www.youtube.com/embed/Pl9JS8-gnWQ</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</si>
  <si>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</si>
  <si>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</si>
  <si>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</si>
  <si>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</si>
  <si>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[{"Source": "Internet Movie Database", "Value": "7.3/10"}, {"Source": "Metacritic", "Value": "84/100"}]</t>
  </si>
  <si>
    <t>43,000,000</t>
  </si>
  <si>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</si>
  <si>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[31547, 763568, 524840, 811769, 189680, 1043352, 83495, 24276, 57978, 21955, 17912, 1078636, 368493, 217890, 1193077, 572299, 768127, 17985, 566038, 16180]</t>
  </si>
  <si>
    <t>https://www.youtube.com/embed/lCYrqpng9QA</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</si>
  <si>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</si>
  <si>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</si>
  <si>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</si>
  <si>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</si>
  <si>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</si>
  <si>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"92%"}, {"Source": "Metacritic", "Value": "69/100"}]</t>
  </si>
  <si>
    <t>28,646,544</t>
  </si>
  <si>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</si>
  <si>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[556901, 489927, 324558, 16394, 513736, 9809, 502385, 68996, 229405, 66767, 479871, 878, 40469, 44341, 463158, 503706, 31993, 622146, 311277, 6984]</t>
  </si>
  <si>
    <t>https://www.youtube.com/embed/r9WhJyyTtqo</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</si>
  <si>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</si>
  <si>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</si>
  <si>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</si>
  <si>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</si>
  <si>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"91%"}, {"Source": "Metacritic", "Value": "69/100"}]</t>
  </si>
  <si>
    <t>1,131,927,996</t>
  </si>
  <si>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</si>
  <si>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[315635, 301528, 299534, 420818, 320288, 634649, 497698, 324857, 479455, 299537, 384018, 287947, 420817, 521029, 559, 458156, 466272, 558, 484641, 1930]</t>
  </si>
  <si>
    <t>https://www.youtube.com/embed/LFoz8ZJWmPs</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</si>
  <si>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</si>
  <si>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</si>
  <si>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</si>
  <si>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</si>
  <si>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</si>
  <si>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"7.4/10"}, {"Source": "Rotten Tomatoes", "Value": "97%"}]</t>
  </si>
  <si>
    <t>294,200,000</t>
  </si>
  <si>
    <t>{"link": "https://www.themoviedb.org/movie/508883/watch?locale=CA",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</si>
  <si>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[976893, 1028703, 792307, 930564, 1216221, 1211957, 83389, 986280, 666277, 901121, 1057999, 801112, 1107387, 872585, 840430, 149870, 837335, 695721, 1012201, 38985]</t>
  </si>
  <si>
    <t>https://www.youtube.com/embed/A002-b7IH2M</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</si>
  <si>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</si>
  <si>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</si>
  <si>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</si>
  <si>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</si>
  <si>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</si>
  <si>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</si>
  <si>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59,000,000</t>
  </si>
  <si>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</si>
  <si>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[657, 658, 681, 660, 667, 36669, 698, 253, 708, 682, 714, 699, 710, 36557, 700, 5925, 707, 668, 1735, 10527]</t>
  </si>
  <si>
    <t>https://www.youtube.com/embed/h7FJDAH8Nn0</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</si>
  <si>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</si>
  <si>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</si>
  <si>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</si>
  <si>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</si>
  <si>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</si>
  <si>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</si>
  <si>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</si>
  <si>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</si>
  <si>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</si>
  <si>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140300, 15854, 1734, 10555, 12222, 12, 810, 953, 28302, 10527, 425, 38757, 6477, 809, 766, 1724, 10681, 38365, 2454]</t>
  </si>
  <si>
    <t>https://www.youtube.com/embed/NRc-ze7Wrxw</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</si>
  <si>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</si>
  <si>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</si>
  <si>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</si>
  <si>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</si>
  <si>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</si>
  <si>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</si>
  <si>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</si>
  <si>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</si>
  <si>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[375262, 429197, 504172, 426426, 332562, 487558, 465914, 424694, 400650, 457136, 484468, 496243, 440298, 401847, 491480, 486947, 324857, 340613, 401469, 451915]</t>
  </si>
  <si>
    <t>https://www.youtube.com/embed/QkZxoko_HC0</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</si>
  <si>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</si>
  <si>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</si>
  <si>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</si>
  <si>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</si>
  <si>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"85%"}, {"Source": "Metacritic", "Value": "70/100"}]</t>
  </si>
  <si>
    <t>374,218,673</t>
  </si>
  <si>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</si>
  <si>
    <t>[155, 49026, 414, 209112, 364, 1726, 268, 557, 1124, 857, 10138, 415, 49040, 320, 77, 374720, 582, 597, 673, 1895]</t>
  </si>
  <si>
    <t>https://www.youtube.com/embed/lirBhHXvDSg</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</si>
  <si>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</si>
  <si>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</si>
  <si>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</si>
  <si>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</si>
  <si>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</si>
  <si>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</si>
  <si>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</si>
  <si>
    <t>[1239490, 54803, 852924, 1116547, 1058673, 352188, 624481, 788931, 660327, 661365, 17221, 11614, 714099, 776332, 520016, 300424, 711963, 836202, 8696, 539531]</t>
  </si>
  <si>
    <t>https://www.youtube.com/embed/2B2bxcnt4S4</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</si>
  <si>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</si>
  <si>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</si>
  <si>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</si>
  <si>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</si>
  <si>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</si>
  <si>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</si>
  <si>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</si>
  <si>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[26670, 11977, 15668, 470932, 480913, 16309, 142440, 18509, 11933, 26326, 15873, 27303, 19184, 1404, 14671, 11543, 21345, 594082, 87440, 116613]</t>
  </si>
  <si>
    <t>https://www.youtube.com/embed/sKHwEoCIYqA</t>
  </si>
  <si>
    <t>The Sea Beast</t>
  </si>
  <si>
    <t>While the themes may seem all too familiar, The Sea Beast features stunning animation, great voice acting, and a fun and entertaining story. Also, the message is one that is still worth hearing.</t>
  </si>
  <si>
    <t>When a young girl stows away on the ship of a legendary sea monster hunter, they launch an epic journey into uncharted waters — and make history to boot.</t>
  </si>
  <si>
    <t>https://image.tmdb.org/t/p/w500/9Zfv4Ap1e8eKOYnZPtYaWhLkk0d.jpg</t>
  </si>
  <si>
    <t>Karl Urban, Zaris-Angel Hator, Jared Harris, Marianne Jean-Baptiste, Benjamin Plessala, Somali Rose, Kaya McLean, Davis Pak</t>
  </si>
  <si>
    <t>Chris Williams</t>
  </si>
  <si>
    <t>[{"Source": "Internet Movie Database", "Value": "7.0/10"},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</si>
  <si>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</si>
  <si>
    <t>[574093, 718789, 613093, 24411, 106, 585511, 628914, 759175, 820912, 556694, 550205, 507086, 725201, 589754, 1065890, 607430, 144616, 980804, 556501, 376228]</t>
  </si>
  <si>
    <t>https://www.youtube.com/embed/P-E-IGQCsPo</t>
  </si>
  <si>
    <t>The Karate Kid</t>
  </si>
  <si>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</si>
  <si>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</si>
  <si>
    <t>https://image.tmdb.org/t/p/w500/1mp4ViklKvA0WXXsNvNx0RBuiit.jpg</t>
  </si>
  <si>
    <t>Ralph Macchio, Pat Morita, Elisabeth Shue, William Zabka, Martin Kove, Randee Heller, Ron Thomas, Rob Garrison</t>
  </si>
  <si>
    <t>[{"Source": "Internet Movie Database", "Value": "7.3/10"}, {"Source": "Rotten Tomatoes", "Value": "90%"}, {"Source": "Metacritic", "Value": "60/100"}]</t>
  </si>
  <si>
    <t>130,442,786</t>
  </si>
  <si>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</si>
  <si>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[8856, 11231, 10495, 38575, 22794, 15144, 4515, 11899, 16113, 11954, 14052, 944, 14367, 530915, 13597, 943, 10225, 44214, 7549, 620]</t>
  </si>
  <si>
    <t>https://www.youtube.com/embed/r_8Rw16uscg</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</si>
  <si>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</si>
  <si>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</si>
  <si>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</si>
  <si>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</si>
  <si>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</si>
  <si>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</si>
  <si>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"6.9/10"}, {"Source": "Rotten Tomatoes", "Value": "81%"}]</t>
  </si>
  <si>
    <t>181,073,291</t>
  </si>
  <si>
    <t>{"link": "https://www.themoviedb.org/movie/746036-the-fall-guy/watch?locale=CA",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</si>
  <si>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[929590, 882059, 937287, 786892, 614933, 653346, 639720, 1111873, 974635, 560016, 799583, 719221, 940721, 998846, 1152014, 1086747, 437342, 1115395, 1047020, 1213615]</t>
  </si>
  <si>
    <t>https://www.youtube.com/embed/EySdVK0NK1Y</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</si>
  <si>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</si>
  <si>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</si>
  <si>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</si>
  <si>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</si>
  <si>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</si>
  <si>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</si>
  <si>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"Internet Movie Database", "Value": "7.1/10"}, {"Source": "Rotten Tomatoes", "Value": "89%"}, {"Source": "Metacritic", "Value": "66/100"}]</t>
  </si>
  <si>
    <t>45,100,756</t>
  </si>
  <si>
    <t>{"link": "https://www.themoviedb.org/movie/768362-missing/watch?locale=CA",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</si>
  <si>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[864692, 1008392, 489999, 958196, 804150, 891933, 25155, 682152, 979275, 850028, 1000572, 632065, 1341552, 493675, 32471, 881957, 617882, 701121, 614431, 1108658]</t>
  </si>
  <si>
    <t>https://www.youtube.com/embed/seBixtcx19E</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</si>
  <si>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</si>
  <si>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</si>
  <si>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</si>
  <si>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</si>
  <si>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</si>
  <si>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</si>
  <si>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"88%"}, {"Source": "Metacritic", "Value": "71/100"}]</t>
  </si>
  <si>
    <t>79,628,200</t>
  </si>
  <si>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</si>
  <si>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[9354, 2253, 800815, 8645, 661374, 695089, 664469, 791177, 674324, 736769, 817758, 2756, 545611, 497828, 913290, 676547, 536554, 766475, 615777, 744594]</t>
  </si>
  <si>
    <t>https://www.youtube.com/embed/C_uTkUGcHv4</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</si>
  <si>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</si>
  <si>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</si>
  <si>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</si>
  <si>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</si>
  <si>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</si>
  <si>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</si>
  <si>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</si>
  <si>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</si>
  <si>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[633844, 110416, 435129, 661914, 27029, 539228, 15556, 654894, 566397, 20359, 1162, 490005, 1086591, 541572, 470035, 844075, 28966, 813079, 664297, 801528]</t>
  </si>
  <si>
    <t>https://www.youtube.com/embed/d_Z_tybgPgg</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</si>
  <si>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</si>
  <si>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</si>
  <si>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</si>
  <si>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</si>
  <si>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</si>
  <si>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"89%"}, {"Source": "Metacritic", "Value": "77/100"}]</t>
  </si>
  <si>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</si>
  <si>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3,300,000</t>
  </si>
  <si>
    <t>[125504, 485517, 929340, 5825, 26386, 33974, 29617, 49743, 81828, 434389, 329243, 49742, 35021, 51443, 82100, 441785, 155556, 14232, 343880, 113523]</t>
  </si>
  <si>
    <t>https://www.youtube.com/embed/ptbPSR9pAB8</t>
  </si>
  <si>
    <t>The Rock</t>
  </si>
  <si>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</si>
  <si>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</si>
  <si>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</si>
  <si>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</si>
  <si>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"67%"}, {"Source": "Metacritic", "Value": "58/100"}]</t>
  </si>
  <si>
    <t>335,062,621</t>
  </si>
  <si>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</si>
  <si>
    <t>[1701, 754, 451, 755, 1669, 1844, 340945, 1491, 60308, 8840, 9208, 2118, 949, 12100, 954, 9679, 2059, 9772, 602, 5503]</t>
  </si>
  <si>
    <t>67%</t>
  </si>
  <si>
    <t>https://www.youtube.com/embed/a3qcNyjj9ZQ</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</si>
  <si>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</si>
  <si>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</si>
  <si>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</si>
  <si>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</si>
  <si>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</si>
  <si>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</si>
  <si>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</si>
  <si>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</si>
  <si>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</si>
  <si>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[531, 530, 532, 7443, 14447, 15657, 17711, 11619, 10982, 16093, 7518, 2016, 11184, 101173, 432383, 186929, 78854, 1392, 8970, 487850]</t>
  </si>
  <si>
    <t>https://www.youtube.com/embed/BXYNHHj4KDw</t>
  </si>
  <si>
    <t>How to Train Your Dragon 2</t>
  </si>
  <si>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</si>
  <si>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</si>
  <si>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https://image.tmdb.org/t/p/w500/d13Uj86LdbDLrfDoHR5aDOFYyJC.jpg</t>
  </si>
  <si>
    <t>Jay Baruchel, Cate Blanchett, Gerard Butler, Craig Ferguson, America Ferrera, Jonah Hill, Christopher Mintz-Plasse, T.J. Miller</t>
  </si>
  <si>
    <t>Dean DeBlois</t>
  </si>
  <si>
    <t>[{"Source": "Internet Movie Database", "Value": "7.8/10"}, {"Source": "Rotten Tomatoes", "Value": "92%"}, {"Source": "Metacritic", "Value": "77/100"}]</t>
  </si>
  <si>
    <t>621,537,519</t>
  </si>
  <si>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</si>
  <si>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[166428, 10191, 82703, 127585, 187017, 102651, 137106, 137113, 172385, 298115, 10009, 91314, 228161, 270946, 170687, 109445, 175112, 177572, 950, 638507]</t>
  </si>
  <si>
    <t>https://www.youtube.com/embed/1Y0erVF9cLI</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</si>
  <si>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</si>
  <si>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</si>
  <si>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</si>
  <si>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</si>
  <si>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"7.1/10"}, {"Source": "Rotten Tomatoes", "Value": "91%"}, {"Source": "Metacritic", "Value": "85/100"}]</t>
  </si>
  <si>
    <t>76,016,171</t>
  </si>
  <si>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</si>
  <si>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[1725, 718032, 802217, 932104, 680813, 659988, 600583, 644495, 591538, 537116, 597208, 498402, 614917, 766798, 777270, 646380, 501841, 422619, 851303, 5121]</t>
  </si>
  <si>
    <t>https://www.youtube.com/embed/A5GJLwWiYSg</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</si>
  <si>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</si>
  <si>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</si>
  <si>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</si>
  <si>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</si>
  <si>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</si>
  <si>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</si>
  <si>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</si>
  <si>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"6.5/10"}, {"Source": "Rotten Tomatoes", "Value": "89%"}, {"Source": "Metacritic", "Value": "67/100"}]</t>
  </si>
  <si>
    <t>176,288</t>
  </si>
  <si>
    <t>{"link": "https://www.themoviedb.org/movie/406994-better-watch-out/watch?locale=CA",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</si>
  <si>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[408439, 429733, 401561, 339158, 459258, 550655, 398798, 402672, 268105, 710717, 470472, 579230, 64525, 133463, 1043816, 14795, 299939, 16072, 32471, 13907]</t>
  </si>
  <si>
    <t>https://www.youtube.com/embed/f2fRiIPFX7g</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</si>
  <si>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</si>
  <si>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</si>
  <si>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</si>
  <si>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</si>
  <si>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</si>
  <si>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"81%"}, {"Source": "Metacritic", "Value": "65/100"}]</t>
  </si>
  <si>
    <t>161,440,742</t>
  </si>
  <si>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</si>
  <si>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[629015, 762504, 760104, 766507, 759175, 507086, 616037, 725201, 718789, 864370, 614934, 667739, 438148, 882598, 240, 361743, 698948, 539681, 655363, 615469]</t>
  </si>
  <si>
    <t>https://www.youtube.com/embed/nQWAVkx8O74</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</si>
  <si>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</si>
  <si>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</si>
  <si>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</si>
  <si>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</si>
  <si>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</si>
  <si>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</si>
  <si>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</si>
  <si>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</si>
  <si>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[2698, 26736, 11836, 2062, 810, 116440, 5255, 9408, 41513, 38745, 594, 591, 533, 29458, 5559, 257344, 155, 22794, 10527, 496]</t>
  </si>
  <si>
    <t>https://www.youtube.com/embed/XPG0MqIcby8</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</si>
  <si>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</si>
  <si>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</si>
  <si>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</si>
  <si>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</si>
  <si>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</si>
  <si>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</si>
  <si>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</si>
  <si>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</si>
  <si>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[231846, 340022, 503619, 454619, 70706, 457041, 50022, 464502, 445571, 455980, 397601, 341077, 457917, 476764, 358895, 399725, 432301, 429727, 419372, 493006]</t>
  </si>
  <si>
    <t>6.2/10</t>
  </si>
  <si>
    <t>https://www.youtube.com/embed/RfFcaV5O7SU</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</si>
  <si>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</si>
  <si>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</si>
  <si>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</si>
  <si>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</si>
  <si>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</si>
  <si>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</si>
  <si>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</si>
  <si>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</si>
  <si>
    <t>[520758, 533, 8916, 9982, 10567, 11619, 10137, 7518, 15653, 11688, 8920, 532, 5559, 7450, 531, 9904, 7484, 10501, 3981, 910596]</t>
  </si>
  <si>
    <t>https://www.youtube.com/embed/08MUUPzS8gU</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</si>
  <si>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</si>
  <si>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</si>
  <si>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</si>
  <si>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</si>
  <si>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</si>
  <si>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</si>
  <si>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</si>
  <si>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</si>
  <si>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</si>
  <si>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</si>
  <si>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[340103, 512239, 665753, 871530, 1084225, 37080, 879957, 1143183, 820709, 878375, 1018647, 1013602, 669659, 1062323, 1037213, 1041623, 824281, 877004, 790509, 734624]</t>
  </si>
  <si>
    <t>https://www.youtube.com/embed/ON6IwdTqQkI</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</si>
  <si>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</si>
  <si>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</si>
  <si>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</si>
  <si>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</si>
  <si>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</si>
  <si>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</si>
  <si>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</si>
  <si>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[10515, 51739, 16859, 4935, 149870, 11621, 37933, 8392, 128, 37797, 15370, 83389, 81, 15283, 655, 129, 149871, 15080, 242828, 28874]</t>
  </si>
  <si>
    <t>https://www.youtube.com/embed/HvddJqBYrc8</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</si>
  <si>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</si>
  <si>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</si>
  <si>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</si>
  <si>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</si>
  <si>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</si>
  <si>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</si>
  <si>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</si>
  <si>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t>
  </si>
  <si>
    <t>[840, 1700, 12162, 1930, 10068, 10072, 9340, 476, 9377, 468, 941, 926, 2108, 18197, 8827, 10750, 593, 350, 243, 8338]</t>
  </si>
  <si>
    <t>https://www.youtube.com/embed/Ao9AI1pLeG0</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</si>
  <si>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</si>
  <si>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</si>
  <si>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</si>
  <si>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</si>
  <si>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</si>
  <si>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"94%"},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</si>
  <si>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</si>
  <si>
    <t>[615469, 809140, 880313, 759054, 667739, 831946, 648579, 739993, 1368, 746419, 819309, 689700, 509853, 820912, 52333, 433694, 1989, 829051, 473033, 979163]</t>
  </si>
  <si>
    <t>https://www.youtube.com/embed/nM4iy0reaCA</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</si>
  <si>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</si>
  <si>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</si>
  <si>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</si>
  <si>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</si>
  <si>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</si>
  <si>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</si>
  <si>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</si>
  <si>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</si>
  <si>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</si>
  <si>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[170687, 218836, 218778, 110416, 293299, 292177, 82702, 514754, 228161, 177572, 211954, 370567, 285733, 193893, 149871, 157829, 466876, 14055, 11663, 330112]</t>
  </si>
  <si>
    <t>https://www.youtube.com/embed/rOZ_rGGgo_0</t>
  </si>
  <si>
    <t>How to Train Your Dragon: The Hidden World</t>
  </si>
  <si>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</si>
  <si>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</si>
  <si>
    <t>https://image.tmdb.org/t/p/w500/xvx4Yhf0DVH8G4LzNISpMfFBDy2.jpg</t>
  </si>
  <si>
    <t>Jay Baruchel, America Ferrera, F. Murray Abraham, Cate Blanchett, Gerard Butler, Craig Ferguson, Jonah Hill, Christopher Mintz-Plasse</t>
  </si>
  <si>
    <t>[{"Source": "Internet Movie Database", "Value": "7.4/10"}, {"Source": "Rotten Tomatoes", "Value": "90%"}, {"Source": "Metacritic", "Value": "71/100"}]</t>
  </si>
  <si>
    <t>524,580,592</t>
  </si>
  <si>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</si>
  <si>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129,000,000</t>
  </si>
  <si>
    <t>[638507, 82702, 10191, 454294, 280217, 399579, 299537, 404368, 424783, 287947, 3001, 449563, 329996, 450465, 324857, 400650, 298115, 297802, 503616, 447404]</t>
  </si>
  <si>
    <t>https://www.youtube.com/embed/5DEdq57E5ls</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</si>
  <si>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</si>
  <si>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</si>
  <si>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</si>
  <si>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</si>
  <si>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</si>
  <si>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</si>
  <si>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"93%"}, {"Source": "Metacritic", "Value": "86/100"}]</t>
  </si>
  <si>
    <t>34,705,850</t>
  </si>
  <si>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</si>
  <si>
    <t>3,500,000</t>
  </si>
  <si>
    <t>[215962, 51851, 60650, 462723, 13990, 28189, 42548, 52109, 805973, 367760, 482016, 346684, 616619, 352327, 75301, 12135, 174321, 8447, 53152, 108758]</t>
  </si>
  <si>
    <t>https://www.youtube.com/embed/RixlpHKfb6M</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</si>
  <si>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</si>
  <si>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</si>
  <si>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</si>
  <si>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</si>
  <si>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</si>
  <si>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</si>
  <si>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</si>
  <si>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</si>
  <si>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[568124, 696806, 414906, 505026, 823625, 629542, 550988, 420821, 335787, 508943, 482321, 338953, 526896, 900667, 787752, 718789, 406759, 676705, 691683, 585083]</t>
  </si>
  <si>
    <t>https://www.youtube.com/embed/XdKzUbAiswE</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</si>
  <si>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</si>
  <si>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</si>
  <si>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</si>
  <si>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</si>
  <si>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</si>
  <si>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</si>
  <si>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"6.3/10"}, {"Source": "Rotten Tomatoes", "Value": "92%"}]</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</si>
  <si>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</si>
  <si>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</si>
  <si>
    <t>[598387, 1211957, 848187, 927107, 809970, 14313, 853606, 1237835, 1048746, 1281532, 895731, 647003, 29461, 1061636, 1076868, 1244039, 1072444, 828936, 1084812, 566810]</t>
  </si>
  <si>
    <t>https://www.youtube.com/embed/cEU3tnJrouE</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</si>
  <si>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</si>
  <si>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</si>
  <si>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</si>
  <si>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</si>
  <si>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</si>
  <si>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</si>
  <si>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</si>
  <si>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</si>
  <si>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</si>
  <si>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[892492, 531489, 993145, 73079, 771185, 970218, 935516, 1027197, 643725, 110336, 808087, 8272, 929831, 603206, 10822, 974521, 9060, 642538, 895659, 861072]</t>
  </si>
  <si>
    <t>https://www.youtube.com/embed/iO9JcPbbmAA</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</si>
  <si>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</si>
  <si>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</si>
  <si>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</si>
  <si>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</si>
  <si>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</si>
  <si>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"7.1/10"}, {"Source": "Rotten Tomatoes", "Value": "90%"}]</t>
  </si>
  <si>
    <t>55</t>
  </si>
  <si>
    <t>{"link": "https://www.themoviedb.org/movie/894205-werewolf-by-night/watch?locale=CA", "flatrate": [{"logo_path": "/97yvRBw1GzX7fXprcF80er19ot.jpg", "provider_id": 337, "provider_name": "Disney Plus", "display_priority": 1}]}</t>
  </si>
  <si>
    <t>[774752, 945675, 993145, 1024530, 616820, 1024535, 1008043, 1023086, 953300, 1074211, 1036194, 854867, 716810, 1016446, 1036996, 389365, 17186, 42102, 1165466, 674710]</t>
  </si>
  <si>
    <t>https://www.youtube.com/embed/kyaCzFvWbdM</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</si>
  <si>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</si>
  <si>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</si>
  <si>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</si>
  <si>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</si>
  <si>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</si>
  <si>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</si>
  <si>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</si>
  <si>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</si>
  <si>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</si>
  <si>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</si>
  <si>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</si>
  <si>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[131631, 70160, 131634, 76338, 80274, 49047, 157350, 109445, 57158, 65754, 168672, 109424, 50456, 72190, 75656, 107846, 97020, 37724, 64686, 137106]</t>
  </si>
  <si>
    <t>https://www.youtube.com/embed/zoKj7TdJk98</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</si>
  <si>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</si>
  <si>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</si>
  <si>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</si>
  <si>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</si>
  <si>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</si>
  <si>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</si>
  <si>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"7.7/10"}, {"Source": "Rotten Tomatoes", "Value": "60%"}, {"Source": "Metacritic", "Value": "51/100"}]</t>
  </si>
  <si>
    <t>226,830,568</t>
  </si>
  <si>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</si>
  <si>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260346, 9396, 7446, 6479, 20766, 12, 13600, 9056, 1571, 11051, 225574, 2502, 4108, 856, 10045, 23631, 87421, 2503, 2454]</t>
  </si>
  <si>
    <t>https://www.youtube.com/embed/ZxKDnpiJaVc</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</si>
  <si>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</si>
  <si>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</si>
  <si>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</si>
  <si>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</si>
  <si>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</si>
  <si>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</si>
  <si>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"7.7/10"}, {"Source": "Rotten Tomatoes", "Value": "98%"}, {"Source": "Metacritic", "Value": "80/100"}]</t>
  </si>
  <si>
    <t>6,909,209</t>
  </si>
  <si>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</si>
  <si>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[73939, 28268, 392820, 513111, 944934, 254905, 444460, 87267, 1113120, 803690, 1155828, 4595, 568994, 16662, 984105, 776512, 114372, 2771, 1000563, 499537]</t>
  </si>
  <si>
    <t>https://www.youtube.com/embed/k98Afd7Nf3Y</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</si>
  <si>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</si>
  <si>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</si>
  <si>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</si>
  <si>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</si>
  <si>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</si>
  <si>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"91%"}, {"Source": "Metacritic", "Value": "69/100"}]</t>
  </si>
  <si>
    <t>29,180,280</t>
  </si>
  <si>
    <t>{"link": "https://www.themoviedb.org/movie/378-raising-arizona/watch?locale=CA",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</si>
  <si>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 859, 11368, 5723, 10110, 4959, 2039, 105, 10189, 290, 12573, 2616, 2619, 5516, 639, 4599, 558582, 134, 5062, 8067]</t>
  </si>
  <si>
    <t>https://www.youtube.com/embed/OjWu8i6eMZo</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</si>
  <si>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</si>
  <si>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</si>
  <si>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</si>
  <si>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</si>
  <si>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</si>
  <si>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</si>
  <si>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</si>
  <si>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127585, 2080, 36658, 76170, 36657, 121, 246655, 49040, 1865, 10195, 10138, 13475, 14869, 1271, 62177, 56292, 155, 64688, 44912]</t>
  </si>
  <si>
    <t>https://www.youtube.com/embed/XKF6J6kgs0s</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</si>
  <si>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</si>
  <si>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</si>
  <si>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</si>
  <si>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</si>
  <si>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</si>
  <si>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</si>
  <si>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</si>
  <si>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</si>
  <si>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[175528, 430830, 147554, 68713, 45609, 33506, 72658, 501597, 133494, 214093, 25016, 134673, 829774, 40827, 96599, 300602, 10407, 308024, 309304, 38846]</t>
  </si>
  <si>
    <t>https://www.youtube.com/embed/lhQ3mmsACw8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</si>
  <si>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</si>
  <si>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</si>
  <si>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</si>
  <si>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</si>
  <si>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</si>
  <si>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</si>
  <si>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</si>
  <si>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</si>
  <si>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[674, 675, 12444, 767, 672, 12445, 671, 36658, 1724, 558, 8966, 429, 809, 9799, 652, 187017, 863, 83542, 9806, 12]</t>
  </si>
  <si>
    <t>https://www.youtube.com/embed/VwErvYgoH70</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</si>
  <si>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</si>
  <si>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</si>
  <si>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</si>
  <si>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</si>
  <si>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</si>
  <si>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</si>
  <si>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</si>
  <si>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</si>
  <si>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</si>
  <si>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</si>
  <si>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[82992, 13804, 584, 9615, 168259, 9799, 337339, 11253, 41283, 56292, 43959, 22907, 558, 187017, 36658, 59108, 23629, 13680, 50456, 2502]</t>
  </si>
  <si>
    <t>https://www.youtube.com/embed/P1UVXvKnCLM</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</si>
  <si>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</si>
  <si>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</si>
  <si>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</si>
  <si>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</si>
  <si>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</si>
  <si>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</si>
  <si>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</si>
  <si>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[646380, 524434, 624860, 414906, 453395, 568124, 580489, 476669, 425909, 429617, 508947, 315635, 696806, 335787, 557, 566525, 512195, 460458, 675353, 644495]</t>
  </si>
  <si>
    <t>https://www.youtube.com/embed/1mTjfMFyPi8</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</si>
  <si>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</si>
  <si>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</si>
  <si>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</si>
  <si>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</si>
  <si>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</si>
  <si>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"6.2/10"}, {"Source": "Rotten Tomatoes", "Value": "86%"}, {"Source": "Metacritic", "Value": "69/100"}]</t>
  </si>
  <si>
    <t>13,900,000</t>
  </si>
  <si>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</si>
  <si>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[574060, 814776, 949423, 428045, 503919, 791155, 301502, 934131, 628333, 25155, 475930, 760167, 475220, 982752, 45202, 539819, 776512, 999582, 41291, 8428]</t>
  </si>
  <si>
    <t>https://www.youtube.com/embed/cTzGKsZjBOY</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</si>
  <si>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</si>
  <si>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</si>
  <si>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</si>
  <si>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</si>
  <si>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</si>
  <si>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</si>
  <si>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"Rotten Tomatoes", "Value": "90%"}, {"Source": "Metacritic", "Value": "75/100"}]</t>
  </si>
  <si>
    <t>15,800,000</t>
  </si>
  <si>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</si>
  <si>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[958865, 541503, 998582, 322127, 1199400, 619168, 68428, 252210, 777847, 14882, 958244, 11583, 926008, 452188, 736769, 1167725, 975043, 24804, 1058647, 9824]</t>
  </si>
  <si>
    <t>6.4/10</t>
  </si>
  <si>
    <t>https://www.youtube.com/embed/Nn28aZkrFn4</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</si>
  <si>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</si>
  <si>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</si>
  <si>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</si>
  <si>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</si>
  <si>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</si>
  <si>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"7.0/10"}, {"Source": "Rotten Tomatoes", "Value": "82%"}]</t>
  </si>
  <si>
    <t>632,302,312</t>
  </si>
  <si>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</si>
  <si>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1022796, 940551, 933131, 609681, 252, 955916, 1212073, 792307, 930564, 695721, 520758, 866398, 508883, 845111, 753342, 1214314, 848326, 906126, 1072790]</t>
  </si>
  <si>
    <t>https://www.youtube.com/embed/wYmtRhKvmVE</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</si>
  <si>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</si>
  <si>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</si>
  <si>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</si>
  <si>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</si>
  <si>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</si>
  <si>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</si>
  <si>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 {"Source": "Rotten Tomatoes", "Value": "91%"}]</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</si>
  <si>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</si>
  <si>
    <t>[1010826, 1016661, 1031143, 78237, 51036, 1070807, 1054806, 617216, 219302, 1097181, 745391, 1179496, 14882, 1029599, 1202584, 1155458, 250657, 777411, 1139819, 843394]</t>
  </si>
  <si>
    <t>6.0/10</t>
  </si>
  <si>
    <t>https://www.youtube.com/embed/LXciH__hbTw</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</si>
  <si>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</si>
  <si>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</si>
  <si>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</si>
  <si>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</si>
  <si>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</si>
  <si>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</si>
  <si>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</si>
  <si>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</si>
  <si>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</si>
  <si>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</si>
  <si>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</si>
  <si>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[13675, 13400, 43575, 30059, 2302, 24130, 127817, 305355, 25892, 234424, 35790, 13187, 15489, 51110, 13397, 27318, 10872, 19354, 59143, 411221]</t>
  </si>
  <si>
    <t>https://www.youtube.com/embed/W6IAY9bSP7s</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</si>
  <si>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</si>
  <si>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</si>
  <si>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</si>
  <si>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</si>
  <si>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</si>
  <si>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"98%"}, {"Source": "Metacritic", "Value": "85/100"}]</t>
  </si>
  <si>
    <t>263,600,000</t>
  </si>
  <si>
    <t>74</t>
  </si>
  <si>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</si>
  <si>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2,900,000</t>
  </si>
  <si>
    <t>[14128, 12092, 10882, 408, 16119, 10693, 3170, 150689, 9325, 11360, 10144, 11247, 10340, 37135, 12230, 10895, 10530, 42884, 10020, 53319]</t>
  </si>
  <si>
    <t>https://www.youtube.com/embed/yyDJWRMSeTw</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</si>
  <si>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</si>
  <si>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</si>
  <si>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</si>
  <si>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</si>
  <si>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</si>
  <si>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"7.5/10"},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</si>
  <si>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</si>
  <si>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</si>
  <si>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[559, 557, 102382, 1930, 36658, 673, 12437, 10193, 39254, 2502, 564, 1271, 7220, 607, 9738, 674, 315635, 13448, 36657, 1858]</t>
  </si>
  <si>
    <t>https://www.youtube.com/embed/3jBFwltrxJw</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</si>
  <si>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</si>
  <si>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</si>
  <si>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</si>
  <si>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</si>
  <si>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</si>
  <si>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[{"Source": "Internet Movie Database", "Value": "6.9/10"}, {"Source": "Rotten Tomatoes", "Value": "92%"}, {"Source": "Metacritic", "Value": "71/100"}]</t>
  </si>
  <si>
    <t>78,868,508</t>
  </si>
  <si>
    <t>{"link": "https://www.themoviedb.org/movie/150-48-hrs/watch?locale=CA",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</si>
  <si>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[11595, 10035, 13664, 17922, 28051, 14664, 20287, 540468, 188288, 24066, 85129, 35464, 154578, 213658, 543915, 17365, 2623, 23614, 10323, 202220]</t>
  </si>
  <si>
    <t>https://www.youtube.com/embed/24XiqMIC6q8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</si>
  <si>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</si>
  <si>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</si>
  <si>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</si>
  <si>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</si>
  <si>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</si>
  <si>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</si>
  <si>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</si>
  <si>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</si>
  <si>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</si>
  <si>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[928, 1885, 87, 620, 9340, 15144, 609, 3980, 329, 9362, 34584, 9426, 22794, 10225, 6488, 601, 8769, 7340, 9392, 9552]</t>
  </si>
  <si>
    <t>https://www.youtube.com/embed/PXXZx6skXrw</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</si>
  <si>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</si>
  <si>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</si>
  <si>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</si>
  <si>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</si>
  <si>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"7.6/10"}, {"Source": "Rotten Tomatoes", "Value": "83%"}, {"Source": "Metacritic", "Value": "69/100"}]</t>
  </si>
  <si>
    <t>51,691,156</t>
  </si>
  <si>
    <t>{"link": "https://www.themoviedb.org/movie/22538-scott-pilgrim-vs-the-world/watch?locale=CA",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</si>
  <si>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[4638, 107985, 747, 48832, 12182, 23483, 13455, 7326, 8363, 12405, 694, 22327, 300, 339403, 104, 37799, 537996, 324857, 1164, 27205]</t>
  </si>
  <si>
    <t>https://www.youtube.com/embed/j66qP9Larlg</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</si>
  <si>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</si>
  <si>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</si>
  <si>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</si>
  <si>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</si>
  <si>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</si>
  <si>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"89%"},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</si>
  <si>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</si>
  <si>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</si>
  <si>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[14900, 10208, 10874, 57082, 19247, 101503, 74914, 122408, 1005252, 22975, 33638, 16806, 417587, 18910, 10437, 18887, 4825, 575351, 12535, 538227]</t>
  </si>
  <si>
    <t>https://www.youtube.com/embed/qDfXXaqfc2k</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</si>
  <si>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</si>
  <si>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</si>
  <si>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</si>
  <si>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</si>
  <si>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</si>
  <si>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</si>
  <si>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</si>
  <si>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</si>
  <si>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</si>
  <si>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[50544, 12620, 12556, 50646, 14160, 50014, 707, 162, 52449, 7326, 10760, 10625, 49950, 2105, 19908, 1824, 2976, 38579, 38073, 10202]</t>
  </si>
  <si>
    <t>https://www.youtube.com/embed/KNbPnqyvItk</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</si>
  <si>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</si>
  <si>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</si>
  <si>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</si>
  <si>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</si>
  <si>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</si>
  <si>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"7.8/10"}, {"Source": "Rotten Tomatoes", "Value": "84%"}, {"Source": "Metacritic", "Value": "68/100"}]</t>
  </si>
  <si>
    <t>214,034,224</t>
  </si>
  <si>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</si>
  <si>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2503, 49040, 285, 324668, 9679, 161, 58574, 197, 331, 1894, 605, 941, 10681, 6637, 557, 27578, 9738, 1422, 9741]</t>
  </si>
  <si>
    <t>https://www.youtube.com/embed/PGKK5wACwrU</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</si>
  <si>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</si>
  <si>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</si>
  <si>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</si>
  <si>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</si>
  <si>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</si>
  <si>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"82%"}, {"Source": "Metacritic", "Value": "61/100"}]</t>
  </si>
  <si>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</si>
  <si>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[458214, 12712, 17450, 40842, 52877, 76754, 42198, 115029, 291653, 22468, 12772, 29859, 20075, 11591, 11072, 37292, 2609, 20283, 8388, 14052]</t>
  </si>
  <si>
    <t>https://www.youtube.com/embed/lduFFNqBFPs</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</si>
  <si>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</si>
  <si>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</si>
  <si>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</si>
  <si>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</si>
  <si>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"90%"}, {"Source": "Metacritic", "Value": "85/100"}]</t>
  </si>
  <si>
    <t>219,900,000</t>
  </si>
  <si>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</si>
  <si>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[6575, 10358, 2698, 6557, 89492, 6957, 20829, 10147, 8363, 38408, 9870, 1819, 15373, 19899, 72207, 57431, 58232, 10030, 9955, 37821]</t>
  </si>
  <si>
    <t>https://www.youtube.com/embed/K6oqO-xMERc</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</si>
  <si>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</si>
  <si>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</si>
  <si>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</si>
  <si>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</si>
  <si>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</si>
  <si>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</si>
  <si>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</si>
  <si>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</si>
  <si>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1,488,423</t>
  </si>
  <si>
    <t>[10895, 11224, 10882, 3170, 10144, 756, 58595, 12092, 11360, 12230, 630, 11165, 9325, 10020, 62764, 37135, 10340, 10530, 10907, 34463]</t>
  </si>
  <si>
    <t>https://www.youtube.com/embed/P4YE-s_8L1Q</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</si>
  <si>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</si>
  <si>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</si>
  <si>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</si>
  <si>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</si>
  <si>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</si>
  <si>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</si>
  <si>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</si>
  <si>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</si>
  <si>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</si>
  <si>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[16394, 14903, 15655, 250480, 13682, 59112, 81310, 53504, 61871, 65899, 434475, 345817, 358808, 437743, 523589, 5846, 11938, 13691, 15997, 762469]</t>
  </si>
  <si>
    <t>https://www.youtube.com/embed/bmO-_i8AyCw</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</si>
  <si>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</si>
  <si>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</si>
  <si>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</si>
  <si>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</si>
  <si>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</si>
  <si>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"7.4/10"}, {"Source": "Rotten Tomatoes", "Value": "82%"}, {"Source": "Metacritic", "Value": "66/100"}]</t>
  </si>
  <si>
    <t>316,360,478</t>
  </si>
  <si>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</si>
  <si>
    <t>[96, 150, 306, 36670, 10136, 9314, 95, 1621, 80, 11064, 100, 9327, 9602, 105, 2024, 948, 36593, 811, 9749, 24226]</t>
  </si>
  <si>
    <t>https://www.youtube.com/embed/1UV-lUZIyQk</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</si>
  <si>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</si>
  <si>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</si>
  <si>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</si>
  <si>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</si>
  <si>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</si>
  <si>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</si>
  <si>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</si>
  <si>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</si>
  <si>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6,100,000</t>
  </si>
  <si>
    <t>[287, 42569, 74711, 20763, 29345, 495843, 13571, 19258, 148077, 44641, 181133, 920872, 22414, 13667, 16562, 10155, 9434, 12837, 10780, 22954]</t>
  </si>
  <si>
    <t>https://www.youtube.com/embed/A1NFDfHL-D8</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</si>
  <si>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</si>
  <si>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</si>
  <si>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</si>
  <si>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</si>
  <si>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</si>
  <si>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</si>
  <si>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</si>
  <si>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</si>
  <si>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[16198, 37797, 15080, 11621, 15370, 37933, 52686, 429107, 24650, 15981, 119441, 55892, 63327, 53211, 660856, 504599, 515915, 182768, 537328, 149871]</t>
  </si>
  <si>
    <t>https://www.youtube.com/embed/KUBqMHPy3bI</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</si>
  <si>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</si>
  <si>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</si>
  <si>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enthusiastic Pirate Captain, along with his rag-tag crew, sets out to beat his bitter rivals. The chaotic adventure takes them from exotic shores to Victorian London, and from a haplessly smitten scientist to a diabolical queen.</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</si>
  <si>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</si>
  <si>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</si>
  <si>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</si>
  <si>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"87%"}, {"Source": "Metacritic", "Value": "73/100"}]</t>
  </si>
  <si>
    <t>123,054,041</t>
  </si>
  <si>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</si>
  <si>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[130966, 321620, 157058, 155219, 41477, 628483, 227968, 9452, 127918, 338984, 298167, 56291, 15716, 115871, 305439, 505945, 51052, 27004, 96826]</t>
  </si>
  <si>
    <t>https://www.youtube.com/embed/7qNuS8KauZc</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</si>
  <si>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</si>
  <si>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</si>
  <si>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</si>
  <si>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</si>
  <si>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</si>
  <si>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"7.2/10"}, {"Source": "Rotten Tomatoes", "Value": "83%"}, {"Source": "Metacritic", "Value": "64/100"}]</t>
  </si>
  <si>
    <t>519,311,965</t>
  </si>
  <si>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</si>
  <si>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[363088, 271110, 99861, 135397, 87101, 177677, 284052, 166424, 100402, 211672, 257344, 118340, 150540, 76338, 286217, 264660, 293660, 206647, 158852, 283995]</t>
  </si>
  <si>
    <t>https://www.youtube.com/embed/cx3joJnXydc</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</si>
  <si>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</si>
  <si>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</si>
  <si>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</si>
  <si>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</si>
  <si>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</si>
  <si>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</si>
  <si>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</si>
  <si>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[22820, 10071, 13484, 144785, 36233, 88007, 604196, 287689, 24432, 9900, 27769, 59143, 52886, 86705, 14219, 554805, 9718, 10189, 10442]</t>
  </si>
  <si>
    <t>43/100</t>
  </si>
  <si>
    <t>https://www.youtube.com/embed/DhdrA9qz79o</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</si>
  <si>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</si>
  <si>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</si>
  <si>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</si>
  <si>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</si>
  <si>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</si>
  <si>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</si>
  <si>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</si>
  <si>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</si>
  <si>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10527, 13027, 22794, 5559, 46195, 9982, 13179, 10198, 22949, 88751, 18126, 7518, 10340, 11565, 6477, 12222, 13413, 13690, 73723]</t>
  </si>
  <si>
    <t>https://www.youtube.com/embed/T_yzxWNEOu8</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</si>
  <si>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</si>
  <si>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</si>
  <si>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Join the Peanuts gang for a timeless adventure as Charlie Brown preps for a party, Snoopy sets his sights on the Red Baron, and Linus patiently awaits a pumpkin patch miracle.</t>
  </si>
  <si>
    <t>https://image.tmdb.org/t/p/w500/59wp9OWexYsxlSPHYmVLsl5xlFt.jpg</t>
  </si>
  <si>
    <t>Peter Robbins, Christopher Shea, Sally Dryer, Bill Melendez, Cathy Steinberg, Gail DeFaria, Glenn Mendelson, Ann Altieri</t>
  </si>
  <si>
    <t>[{"Source": "Internet Movie Database", "Value": "8.1/10"}, {"Source": "Rotten Tomatoes", "Value": "90%"}]</t>
  </si>
  <si>
    <t>{"link": "https://www.themoviedb.org/movie/13353-it-s-the-great-pumpkin-charlie-brown/watch?locale=CA", "flatrate": [{"logo_path": "/2E03IAZsX4ZaUqM7tXlctEPMGWS.jpg", "provider_id": 350, "provider_name": "Apple TV Plus", "display_priority": 7}]}</t>
  </si>
  <si>
    <t>[13187, 13479, 51940, 45974, 765367, 725625, 273296, 40482, 20562, 9082, 166012, 188079, 84805, 31732, 649802, 31112, 15347, 35614, 67699, 129465]</t>
  </si>
  <si>
    <t>https://www.youtube.com/embed/MLhMSdtQPoc</t>
  </si>
  <si>
    <t>Labyrinth</t>
  </si>
  <si>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</si>
  <si>
    <t>When teen Sarah is forced to babysit her half-brother Toby, she summons Jareth the Goblin King to take him away. When he is actually kidnapped, Sarah is given just thirteen hours to solve a labyrinth and rescue him.</t>
  </si>
  <si>
    <t>https://image.tmdb.org/t/p/w500/hbSdA1DmNA9IlfVoqJkIWYF2oYm.jpg</t>
  </si>
  <si>
    <t>David Bowie, Jennifer Connelly, Toby Froud, Shelley Thompson, Christopher Malcolm, Brian Henson, Dave Goelz, Ron Mueck</t>
  </si>
  <si>
    <t>Jim Henson</t>
  </si>
  <si>
    <t>[{"Source": "Internet Movie Database", "Value": "7.3/10"}, {"Source": "Rotten Tomatoes", "Value": "77%"}, {"Source": "Metacritic", "Value": "50/100"}]</t>
  </si>
  <si>
    <t>12,729,917</t>
  </si>
  <si>
    <t>{"link": "https://www.themoviedb.org/movie/13597-labyrinth/watch?locale=CA",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</si>
  <si>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[11639, 553600, 792, 8856, 34584, 2749, 1832, 6978, 10150, 1547, 192, 29161, 9697, 9994, 11976, 1648, 10169, 33583, 31023, 361705]</t>
  </si>
  <si>
    <t>50/100</t>
  </si>
  <si>
    <t>https://www.youtube.com/embed/AXemGGHRr3M</t>
  </si>
  <si>
    <t>The Last: Naruto the Movie</t>
  </si>
  <si>
    <t>Naruto</t>
  </si>
  <si>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</si>
  <si>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</si>
  <si>
    <t>https://image.tmdb.org/t/p/w500/bAQ8O5Uw6FedtlCbJTutenzPVKd.jpg</t>
  </si>
  <si>
    <t>Junko Takeuchi, Nana Mizuki, Jun Fukuyama, Chie Nakamura, Showtaro Morikubo, Kazuhiko Inoue, Akira Ishida, Hideaki Tezuka</t>
  </si>
  <si>
    <t>Tsuneo Kobayashi</t>
  </si>
  <si>
    <t>[{"Source": "Internet Movie Database", "Value": "7.6/10"}]</t>
  </si>
  <si>
    <t>19,800,000</t>
  </si>
  <si>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</si>
  <si>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[20982, 347201, 118406, 75624, 16907, 18861, 17581, 698940, 50723, 820067, 698916, 1031396, 201223, 247645, 36728, 507569, 668482, 667276, 532067, 189349]</t>
  </si>
  <si>
    <t>https://www.youtube.com/embed/mksl3tYdyK4</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</si>
  <si>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</si>
  <si>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</si>
  <si>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</si>
  <si>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</si>
  <si>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</si>
  <si>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</si>
  <si>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{"link": "https://www.themoviedb.org/movie/1075794-leo/watch?locale=CA", "flatrate": [{"logo_path": "/pbpMk2JmcoNnQwx5JGpXngfoWtp.jpg", "provider_id": 8, "provider_name": "Netflix", "display_priority": 0}]}</t>
  </si>
  <si>
    <t>[901362, 798021, 520758, 951546, 1169632, 1105832, 726209, 1139829, 872585, 670292, 777245, 1029575, 621587, 893369, 1001884, 1046032, 840889, 947457, 715385, 656156]</t>
  </si>
  <si>
    <t>https://www.youtube.com/embed/G_AEL-Xo5l8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</si>
  <si>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</si>
  <si>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</si>
  <si>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</si>
  <si>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</si>
  <si>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</si>
  <si>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</si>
  <si>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</si>
  <si>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</si>
  <si>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447404, 456740, 329996, 299534, 297802, 399579, 157433, 353081, 594767, 458723, 429617, 445629, 423949, 166428, 424783, 450465, 486131, 420817, 458156]</t>
  </si>
  <si>
    <t>https://www.youtube.com/embed/uilJZZ_iVwY</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</si>
  <si>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</si>
  <si>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</si>
  <si>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</si>
  <si>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</si>
  <si>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</si>
  <si>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"6.7/10"}, {"Source": "Rotten Tomatoes", "Value": "68%"}]</t>
  </si>
  <si>
    <t>104,272,136</t>
  </si>
  <si>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</si>
  <si>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[466420, 792293, 1075794, 943134, 1019836, 848326, 891699, 926393, 800158, 695721, 872585, 609681, 726209, 945729, 923939, 901362, 335977, 798021, 944401, 299054]</t>
  </si>
  <si>
    <t>68%</t>
  </si>
  <si>
    <t>https://www.youtube.com/embed/MAZuGdi32bk</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</si>
  <si>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</si>
  <si>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</si>
  <si>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</si>
  <si>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</si>
  <si>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"94%"}]</t>
  </si>
  <si>
    <t>45</t>
  </si>
  <si>
    <t>{"link": "https://www.themoviedb.org/movie/774752-the-guardians-of-the-galaxy-holiday-special/watch?locale=CA", "flatrate": [{"logo_path": "/97yvRBw1GzX7fXprcF80er19ot.jpg", "provider_id": 337, "provider_name": "Disney Plus", "display_priority": 1}]}</t>
  </si>
  <si>
    <t>[894205, 505642, 736526, 447365, 899294, 436270, 640146, 715931, 338958, 736918, 829280, 799379, 899112, 877269, 821881, 593643, 496331, 855440, 1026208, 872130]</t>
  </si>
  <si>
    <t>https://www.youtube.com/embed/OYhFFQl4fLs</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</si>
  <si>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</si>
  <si>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</si>
  <si>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</si>
  <si>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</si>
  <si>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</si>
  <si>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966,550,600</t>
  </si>
  <si>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</si>
  <si>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[9325, 290595, 271110, 209112, 258489, 333352, 153518, 14873, 269149, 407436, 369557, 68735, 290250, 342521, 293660, 127380, 295699, 270487, 223702, 262504]</t>
  </si>
  <si>
    <t>https://www.youtube.com/embed/YW97nCUE3ZA</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</si>
  <si>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</si>
  <si>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</si>
  <si>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</si>
  <si>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</si>
  <si>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</si>
  <si>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"86%"}, {"Source": "Metacritic", "Value": "76/100"}]</t>
  </si>
  <si>
    <t>60,781,545</t>
  </si>
  <si>
    <t>{"link": "https://www.themoviedb.org/movie/19913-500-days-of-summer/watch?locale=CA",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t>
  </si>
  <si>
    <t>[18501, 4951, 46705, 9870, 40807, 198277, 9029, 600360, 9767, 38, 200727, 333371, 254320, 7326, 84892, 433046, 49020, 453, 76203, 63492]</t>
  </si>
  <si>
    <t>https://www.youtube.com/embed/oBxR8cEt2xM</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</si>
  <si>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</si>
  <si>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</si>
  <si>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</si>
  <si>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</si>
  <si>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</si>
  <si>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[149870, 16859, 15283, 15371, 15080, 37797, 128, 12429, 21057, 15370, 81, 8392, 10515, 83389, 4935, 51739, 12477, 4977, 100271, 10840]</t>
  </si>
  <si>
    <t>https://www.youtube.com/embed/QCMScfCMtQw</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</si>
  <si>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</si>
  <si>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</si>
  <si>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</si>
  <si>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</si>
  <si>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[{"Source": "Internet Movie Database", "Value": "7.1/10"}, {"Source": "Rotten Tomatoes", "Value": "78%"}, {"Source": "Metacritic", "Value": "70/100"}]</t>
  </si>
  <si>
    <t>31,200,000</t>
  </si>
  <si>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</si>
  <si>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[13247, 11899, 13352, 27190, 38635, 209679, 82980, 35453, 439515, 846869, 100909, 35151, 44379, 18835, 10437, 5971, 11335, 11176, 50321, 32085]</t>
  </si>
  <si>
    <t>https://www.youtube.com/embed/aEQw79tKm6I</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</si>
  <si>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</si>
  <si>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</si>
  <si>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</si>
  <si>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</si>
  <si>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</si>
  <si>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"87%"}, {"Source": "Metacritic", "Value": "75/100"}]</t>
  </si>
  <si>
    <t>34,148,750</t>
  </si>
  <si>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</si>
  <si>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[854456, 57978, 20625, 13210, 144557, 11155, 665149, 1106008, 791479, 31579, 881198, 674986, 538715, 812025, 812491, 348672, 910858, 25284, 278427, 615177]</t>
  </si>
  <si>
    <t>https://www.youtube.com/embed/hbGXqUumtqg</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</si>
  <si>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</si>
  <si>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</si>
  <si>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</si>
  <si>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</si>
  <si>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</si>
  <si>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</si>
  <si>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[{"Source": "Internet Movie Database", "Value": "6.9/10"}, {"Source": "Rotten Tomatoes", "Value": "89%"}]</t>
  </si>
  <si>
    <t>35,271,631</t>
  </si>
  <si>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</si>
  <si>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[948549, 937287, 799583, 1040496, 914215, 800089, 954802, 929590, 1111873, 646683, 786892, 940721, 1063879, 1051896, 938614, 746036, 1214509, 1087388, 823464, 882059]</t>
  </si>
  <si>
    <t>https://www.youtube.com/embed/aqa3YTtwvaU</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</si>
  <si>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</si>
  <si>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</si>
  <si>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</si>
  <si>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</si>
  <si>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</si>
  <si>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</si>
  <si>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</si>
  <si>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</si>
  <si>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</si>
  <si>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</si>
  <si>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13,500,000</t>
  </si>
  <si>
    <t>[698, 682, 253, 699, 709, 700, 36670, 2267, 668, 667, 660, 657, 16850, 9515, 21876, 40155, 686548, 1093247, 21764, 417628]</t>
  </si>
  <si>
    <t>https://www.youtube.com/embed/TqhzdF8m6q4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</si>
  <si>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</si>
  <si>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</si>
  <si>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</si>
  <si>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</si>
  <si>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</si>
  <si>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</si>
  <si>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</si>
  <si>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123</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</si>
  <si>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</si>
  <si>
    <t>[829280, 617505, 499932, 656690, 597156, 560050, 337401, 605116, 505379, 512200, 621870, 743601, 740985, 615665, 701175, 624963, 539885, 575774, 614911, 475430]</t>
  </si>
  <si>
    <t>https://www.youtube.com/embed/1d0Zf9sXlHk</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</si>
  <si>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</si>
  <si>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</si>
  <si>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</si>
  <si>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</si>
  <si>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</si>
  <si>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</si>
  <si>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</si>
  <si>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</si>
  <si>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585, 62177, 93456, 49519, 49013, 15512, 200481, 76492, 82690, 10193, 105864, 77950, 127380, 14160, 36658, 75656, 116711, 2062, 920]</t>
  </si>
  <si>
    <t>https://www.youtube.com/embed/xBzPioph8CI</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</si>
  <si>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</si>
  <si>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</si>
  <si>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</si>
  <si>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</si>
  <si>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"70%"},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</si>
  <si>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</si>
  <si>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</si>
  <si>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205,000,000</t>
  </si>
  <si>
    <t>[340102, 500840, 337401, 508442, 524047, 499932, 497582, 605116, 464052, 374720, 625568, 553604, 740985, 581392, 614911, 614560, 320, 522627, 539885, 791373]</t>
  </si>
  <si>
    <t>https://www.youtube.com/embed/KJP5RunZUKk</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</si>
  <si>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</si>
  <si>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</si>
  <si>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</si>
  <si>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</si>
  <si>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</si>
  <si>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"82%"}, {"Source": "Metacritic", "Value": "58/100"}]</t>
  </si>
  <si>
    <t>572,700,000</t>
  </si>
  <si>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</si>
  <si>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32,350,000</t>
  </si>
  <si>
    <t>[1893, 1891, 16690, 140607, 1894, 359983, 10925, 1895, 15969, 11, 72032, 125521, 9671, 10366, 85, 49849, 601, 333381, 950445, 630656]</t>
  </si>
  <si>
    <t>https://www.youtube.com/embed/7L8p7_SLzvU</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</si>
  <si>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</si>
  <si>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</si>
  <si>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</si>
  <si>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</si>
  <si>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</si>
  <si>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</si>
  <si>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</si>
  <si>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</si>
  <si>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585, 862, 17979, 8916, 758510, 856245, 12, 1000938, 10481, 37135, 9732, 812, 9837, 10674, 13654, 920, 522518, 3170, 14444]</t>
  </si>
  <si>
    <t>https://www.youtube.com/embed/izmlSjjOEdo</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</si>
  <si>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</si>
  <si>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</si>
  <si>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</si>
  <si>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</si>
  <si>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</si>
  <si>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"85%"}, {"Source": "Metacritic", "Value": "66/100"}]</t>
  </si>
  <si>
    <t>242,988,466</t>
  </si>
  <si>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</si>
  <si>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[109451, 5559, 13053, 15512, 13060, 530915, 38757, 25475, 12244, 7518, 12222, 872, 22620, 36648, 186161, 530254, 46195, 76492, 78, 7443]</t>
  </si>
  <si>
    <t>https://www.youtube.com/embed/BPH0ct2oXBg</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</si>
  <si>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</si>
  <si>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</si>
  <si>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</si>
  <si>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</si>
  <si>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</si>
  <si>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</si>
  <si>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</si>
  <si>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</si>
  <si>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</si>
  <si>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[736526, 877703, 1053419, 661374, 938008, 653851, 542196, 1027385, 955991, 436270, 947938, 599019, 1019836, 987758, 676547, 551271, 536554, 740952, 315162, 739405]</t>
  </si>
  <si>
    <t>74%</t>
  </si>
  <si>
    <t>https://www.youtube.com/embed/a53e4HHnx_s</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</si>
  <si>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</si>
  <si>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</si>
  <si>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</si>
  <si>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</si>
  <si>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</si>
  <si>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</si>
  <si>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</si>
  <si>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</si>
  <si>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</si>
  <si>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[18282, 6103, 107745, 67642, 508620, 4704, 44398, 152413, 28295, 566236, 9434, 21500, 24099, 2028, 19053, 10553, 13764, 3064, 27475, 17663]</t>
  </si>
  <si>
    <t>https://www.youtube.com/embed/NdSavg_i_lw</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</si>
  <si>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</si>
  <si>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</si>
  <si>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</si>
  <si>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</si>
  <si>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</si>
  <si>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</si>
  <si>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</si>
  <si>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</si>
  <si>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[13397, 13675, 50506, 27287, 37556, 140405, 47182, 147490, 18846, 13479, 11202, 82532, 30074, 13187, 13382, 21481, 14813, 1687, 2284, 7095]</t>
  </si>
  <si>
    <t>https://www.youtube.com/embed/c2qkv_RB9-o</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</si>
  <si>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</si>
  <si>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</si>
  <si>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</si>
  <si>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</si>
  <si>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</si>
  <si>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</si>
  <si>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"62%"}, {"Source": "Metacritic", "Value": "58/100"}]</t>
  </si>
  <si>
    <t>235,483,004</t>
  </si>
  <si>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</si>
  <si>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[2770, 8273, 71552, 9342, 8274, 8277, 817, 26123, 8275, 4258, 22794, 44912, 1359, 11418, 14, 11397, 50544, 872, 11282, 63404]</t>
  </si>
  <si>
    <t>62%</t>
  </si>
  <si>
    <t>https://www.youtube.com/embed/YXd7ruWo9Gg</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</si>
  <si>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</si>
  <si>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</si>
  <si>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</si>
  <si>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</si>
  <si>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</si>
  <si>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</si>
  <si>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</si>
  <si>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</si>
  <si>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</si>
  <si>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[2148, 44134, 83105, 62001, 64687, 29106, 11038, 43306, 793153, 23719, 36349, 599777, 21765, 58189, 6470, 13597, 10117, 41291, 9710, 364150]</t>
  </si>
  <si>
    <t>https://www.youtube.com/embed/091_NXuANgg</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</si>
  <si>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</si>
  <si>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</si>
  <si>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</si>
  <si>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</si>
  <si>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</si>
  <si>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"6.5/10"}, {"Source": "Rotten Tomatoes", "Value": "87%"}, {"Source": "Metacritic", "Value": "62/100"}]</t>
  </si>
  <si>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</si>
  <si>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[892216, 959130, 196242, 543915, 793147, 10388, 5767, 9809, 845404, 1091181, 579051, 746817, 68818, 609734, 936960, 208763, 1017633, 763329, 80591, 703451]</t>
  </si>
  <si>
    <t>https://www.youtube.com/embed/o31abr8E0qU</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</si>
  <si>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</si>
  <si>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</si>
  <si>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</si>
  <si>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</si>
  <si>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</si>
  <si>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</si>
  <si>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"6.8/10"}, {"Source": "Rotten Tomatoes", "Value": "91%"},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</si>
  <si>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</si>
  <si>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</si>
  <si>
    <t>[869886, 995749, 855263, 915935, 1084066, 523607, 986054, 840430, 895549, 970948, 942881, 1142518, 1204912, 1029880, 1171816, 1045842, 21531, 1151344, 958855, 1084765]</t>
  </si>
  <si>
    <t>https://www.youtube.com/embed/8z3JaevxEMA</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</si>
  <si>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</si>
  <si>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</si>
  <si>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</si>
  <si>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</si>
  <si>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</si>
  <si>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</si>
  <si>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</si>
  <si>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62,770,198</t>
  </si>
  <si>
    <t>[10315, 9428, 83666, 426426, 120467, 4538, 333339, 400617, 417670, 387592, 11545, 542178, 537996, 402897, 404368, 435129, 823754, 375262, 447332, 340613]</t>
  </si>
  <si>
    <t>https://www.youtube.com/embed/dt__kig8PVU</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</si>
  <si>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</si>
  <si>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</si>
  <si>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</si>
  <si>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</si>
  <si>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</si>
  <si>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</si>
  <si>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</si>
  <si>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</si>
  <si>
    <t>[785539, 559581, 501929, 715978, 531219, 340102, 615678, 347754, 806643, 652004, 787428, 412656, 631060, 520663, 528085, 200727, 663558, 503736, 571384, 460465]</t>
  </si>
  <si>
    <t>https://www.youtube.com/embed/DdIHtymX_Fc</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</si>
  <si>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</si>
  <si>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</si>
  <si>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</si>
  <si>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</si>
  <si>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</si>
  <si>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</si>
  <si>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</si>
  <si>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[18269, 10882, 11360, 10693, 12230, 3170, 10948, 12092, 512895, 10895, 10112, 11544, 9325, 10545, 11224, 10530, 53217, 37135, 11886, 10198]</t>
  </si>
  <si>
    <t>https://www.youtube.com/embed/SAoLpLXvGN0</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</si>
  <si>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</si>
  <si>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</si>
  <si>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</si>
  <si>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</si>
  <si>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</si>
  <si>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"7.0/10"},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</si>
  <si>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</si>
  <si>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[59990, 392216, 466852, 508802, 736206, 765613, 932133, 58250, 889358, 71689, 284019, 738362, 261103, 247182, 10490, 601165, 105965, 658777, 43931, 528644]</t>
  </si>
  <si>
    <t>https://www.youtube.com/embed/w7FySIfypLc</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</si>
  <si>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</si>
  <si>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</si>
  <si>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</si>
  <si>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</si>
  <si>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</si>
  <si>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</si>
  <si>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</si>
  <si>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</si>
  <si>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49040, 2501, 324668, 4638, 13804, 2789, 1422, 68734, 1858, 298, 16869, 675, 58, 22538, 280, 10483, 3594, 22954, 5915]</t>
  </si>
  <si>
    <t>https://www.youtube.com/embed/ohkW_xbPl9A</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</si>
  <si>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</si>
  <si>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</si>
  <si>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</si>
  <si>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</si>
  <si>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</si>
  <si>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</si>
  <si>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</si>
  <si>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[431693, 508442, 330457, 570670, 338762, 448119, 514847, 454626, 385103, 446893, 522627, 481848, 512200, 301528, 556678, 431580, 664031, 585077, 449985, 495764]</t>
  </si>
  <si>
    <t>https://www.youtube.com/embed/HxKXiQvyG_o</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</si>
  <si>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</si>
  <si>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</si>
  <si>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</si>
  <si>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</si>
  <si>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"80%"}, {"Source": "Metacritic", "Value": "65/100"}]</t>
  </si>
  <si>
    <t>976,475,550</t>
  </si>
  <si>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</si>
  <si>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 674, 767, 673, 675, 12444, 12445, 120, 22, 1865, 585, 56292, 14160, 597, 808, 24428, 259316, 41154, 122917, 771]</t>
  </si>
  <si>
    <t>https://www.youtube.com/embed/l91Km49W9qI</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</si>
  <si>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</si>
  <si>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</si>
  <si>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</si>
  <si>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</si>
  <si>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</si>
  <si>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"7.1/10"}, {"Source": "Rotten Tomatoes", "Value": "52%"}, {"Source": "Metacritic", "Value": "39/100"}]</t>
  </si>
  <si>
    <t>262,821,940</t>
  </si>
  <si>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t>
  </si>
  <si>
    <t>65,000,000</t>
  </si>
  <si>
    <t>[353486, 6795, 788, 1593, 879, 512200, 329, 7326, 8247, 7095, 801, 489, 771, 21032, 862, 1417, 9587, 854, 9598, 10312]</t>
  </si>
  <si>
    <t>52%</t>
  </si>
  <si>
    <t>39/100</t>
  </si>
  <si>
    <t>https://www.youtube.com/embed/veszTagaXik</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</si>
  <si>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</si>
  <si>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</si>
  <si>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</si>
  <si>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</si>
  <si>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</si>
  <si>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</si>
  <si>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</si>
  <si>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 674, 671, 767, 675, 14869, 12445, 12444, 64688, 36657, 259316, 1894, 425, 80321, 557, 978870, 121, 58, 2501, 12]</t>
  </si>
  <si>
    <t>https://www.youtube.com/embed/nE11U5iBnH0</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</si>
  <si>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</si>
  <si>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</si>
  <si>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</si>
  <si>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</si>
  <si>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</si>
  <si>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</si>
  <si>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"84%"}, {"Source": "Metacritic", "Value": "67/100"}]</t>
  </si>
  <si>
    <t>15,100,000</t>
  </si>
  <si>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</si>
  <si>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[556501, 652004, 595149, 615667, 800497, 715123, 676838, 1185743, 744738, 647265, 506407, 583722, 632304, 472815, 548064, 754053, 377060, 521531, 675568, 764837]</t>
  </si>
  <si>
    <t>https://www.youtube.com/embed/EqPnIcDW9g0</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</si>
  <si>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</si>
  <si>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</si>
  <si>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</si>
  <si>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</si>
  <si>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"7.6/10"}, {"Source": "Rotten Tomatoes", "Value": "84%"}, {"Source": "Metacritic", "Value": "66/100"}]</t>
  </si>
  <si>
    <t>785,896,632</t>
  </si>
  <si>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</si>
  <si>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110,000,000</t>
  </si>
  <si>
    <t>[293660, 348350, 351286, 299536, 284054, 363088, 260513, 402900, 567604, 335983, 333339, 284053, 353081, 395992, 447200, 427641, 395990, 445571, 455980, 533535]</t>
  </si>
  <si>
    <t>https://www.youtube.com/embed/20bpjtCbCz0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</si>
  <si>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</si>
  <si>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</si>
  <si>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</si>
  <si>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"81%"}, {"Source": "Metacritic", "Value": "83/100"}]</t>
  </si>
  <si>
    <t>2,923,706,026</t>
  </si>
  <si>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</si>
  <si>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237,000,000</t>
  </si>
  <si>
    <t>[24428, 68721, 27205, 49026, 76600, 70160, 37724, 68718, 20352, 597, 14161, 118340, 155, 111332, 293660, 120, 550, 19908, 157336, 87827]</t>
  </si>
  <si>
    <t>https://www.youtube.com/embed/jm2sNLIPPvA</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</si>
  <si>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</si>
  <si>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</si>
  <si>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</si>
  <si>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</si>
  <si>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</si>
  <si>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</si>
  <si>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</si>
  <si>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</si>
  <si>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[417384, 523139, 530382, 499701, 567733, 546724, 532635, 449684, 547590, 520905, 46441, 550156, 515195, 605804, 400090, 474350, 513045, 571785, 521029, 530385]</t>
  </si>
  <si>
    <t>6.1/10</t>
  </si>
  <si>
    <t>https://www.youtube.com/embed/H6MLJG0RdDE</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</si>
  <si>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</si>
  <si>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</si>
  <si>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</si>
  <si>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</si>
  <si>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</si>
  <si>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</si>
  <si>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"6.9/10"}, {"Source": "Rotten Tomatoes", "Value": "90%"}, {"Source": "Metacritic", "Value": "79/100"}]</t>
  </si>
  <si>
    <t>7,589,419</t>
  </si>
  <si>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</si>
  <si>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[16166, 41123, 935903, 1104071, 1153182, 584006, 253775, 56853, 821785, 821433, 546493, 1172705, 178382, 482598, 800301, 274504, 817758, 41387, 156708, 1129314]</t>
  </si>
  <si>
    <t>https://www.youtube.com/embed/dH7Sl2h_aHs</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</si>
  <si>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</si>
  <si>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</si>
  <si>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</si>
  <si>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</si>
  <si>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</si>
  <si>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"71%"}, {"Source": "Metacritic", "Value": "65/100"}]</t>
  </si>
  <si>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 "ads": [{"logo_path": "/zLYr7OPvpskMA4S79E3vlCi71iC.jpg", "provider_id": 73, "provider_name": "Tubi TV", "display_priority": 21}]}</t>
  </si>
  <si>
    <t>686,000</t>
  </si>
  <si>
    <t>[9656, 17711, 551808, 58797, 61703, 35080, 29128, 174678, 136611, 37662, 523249, 814865, 675396, 72221, 83812, 387914, 56978, 62131, 83121, 95043]</t>
  </si>
  <si>
    <t>71%</t>
  </si>
  <si>
    <t>https://www.youtube.com/embed/k6JuJHmVsh4</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</si>
  <si>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</si>
  <si>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</si>
  <si>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</si>
  <si>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</si>
  <si>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</si>
  <si>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</si>
  <si>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</si>
  <si>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</si>
  <si>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</si>
  <si>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[11186, 11187, 533642, 14977, 11932, 11249, 10283, 167032, 25018, 777350, 41966, 744, 948, 2640, 10202, 1370, 13812, 10160, 11357, 581859]</t>
  </si>
  <si>
    <t>https://www.youtube.com/embed/sjiyV8mtXiU</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</si>
  <si>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</si>
  <si>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</si>
  <si>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</si>
  <si>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</si>
  <si>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</si>
  <si>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</si>
  <si>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"7.0/10"}, {"Source": "Rotten Tomatoes", "Value": "71%"}]</t>
  </si>
  <si>
    <t>21,013,738</t>
  </si>
  <si>
    <t>{"link": "https://www.themoviedb.org/movie/930564-saltburn/watch?locale=CA",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</si>
  <si>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[523607, 1020006, 792307, 906126, 814776, 582014, 840430, 726209, 466420, 915935, 664341, 508883, 792293, 848326, 1072790, 976893, 823482, 666277, 1071215, 787699]</t>
  </si>
  <si>
    <t>https://www.youtube.com/embed/s8l0llLj1uM</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</si>
  <si>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</si>
  <si>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</si>
  <si>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</si>
  <si>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</si>
  <si>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</si>
  <si>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</si>
  <si>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</si>
  <si>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[{"Source": "Internet Movie Database", "Value": "7.0/10"}, {"Source": "Rotten Tomatoes", "Value": "74%"}, {"Source": "Metacritic", "Value": "64/100"}]</t>
  </si>
  <si>
    <t>23,936,908</t>
  </si>
  <si>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</si>
  <si>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[13335, 55465, 264139, 11452, 48988, 9027, 12649, 26116, 381237, 14527, 13612, 12715, 480210, 1145586, 10548, 23942, 5521, 41808, 454655, 45887]</t>
  </si>
  <si>
    <t>https://www.youtube.com/embed/cwP5E15VzRM</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</si>
  <si>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</si>
  <si>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</si>
  <si>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</si>
  <si>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</si>
  <si>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</si>
  <si>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</si>
  <si>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</si>
  <si>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</si>
  <si>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[6637, 6963, 1948, 9679, 7270, 9708, 10591, 5994, 1701, 12100, 754, 27022, 13811, 301608, 24349, 1250, 71676, 1738, 1734, 11661]</t>
  </si>
  <si>
    <t>46%</t>
  </si>
  <si>
    <t>https://www.youtube.com/embed/I0u9-5lPP4Q</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</si>
  <si>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</si>
  <si>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</si>
  <si>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</si>
  <si>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</si>
  <si>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</si>
  <si>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</si>
  <si>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</si>
  <si>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</si>
  <si>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120,000,000</t>
  </si>
  <si>
    <t>[49013, 2062, 260514, 11452, 9806, 950, 10681, 863, 425, 953, 10193, 12, 89, 62211, 62177, 585, 49026, 14161, 57800, 13053]</t>
  </si>
  <si>
    <t>https://www.youtube.com/embed/SbXIj2T-_uk</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</si>
  <si>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</si>
  <si>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</si>
  <si>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</si>
  <si>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</si>
  <si>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</si>
  <si>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</si>
  <si>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"5.6/10"}, {"Source": "Rotten Tomatoes", "Value": "19%"}, {"Source": "Metacritic", "Value": "36/100"}]</t>
  </si>
  <si>
    <t>20,256,975</t>
  </si>
  <si>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</si>
  <si>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[38191, 25462, 24038, 41963, 677202, 470644, 201598, 321896, 287355, 790140, 10753, 40047, 27352, 13339, 13665, 13938, 414191, 10589, 11533, 10155]</t>
  </si>
  <si>
    <t>19%</t>
  </si>
  <si>
    <t>5.6/10</t>
  </si>
  <si>
    <t>36/100</t>
  </si>
  <si>
    <t>https://www.youtube.com/embed/lnnA33SPYXU</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</si>
  <si>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</si>
  <si>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</si>
  <si>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</si>
  <si>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</si>
  <si>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</si>
  <si>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</si>
  <si>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"Internet Movie Database", "Value": "6.4/10"}, {"Source": "Rotten Tomatoes", "Value": "77%"}, {"Source": "Metacritic", "Value": "61/100"}]</t>
  </si>
  <si>
    <t>168,961,389</t>
  </si>
  <si>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</si>
  <si>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4232, 603692, 493529, 41446, 804150, 4233, 758323, 700391, 868985, 594767, 677179, 868759, 640146, 785084, 948713, 649609, 631842, 620705]</t>
  </si>
  <si>
    <t>https://www.youtube.com/embed/1Ie2qmAOc6Q</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</si>
  <si>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</si>
  <si>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</si>
  <si>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</si>
  <si>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</si>
  <si>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</si>
  <si>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</si>
  <si>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[30059, 40212, 80529, 750276, 48880, 13247, 32430, 26538, 13400, 18846, 17610, 11176, 13187, 13382, 27850, 5375, 83, 662546, 41515, 9745]</t>
  </si>
  <si>
    <t>https://www.youtube.com/embed/pE0QHQe34R0</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</si>
  <si>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</si>
  <si>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</si>
  <si>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</si>
  <si>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</si>
  <si>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</si>
  <si>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</si>
  <si>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</si>
  <si>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</si>
  <si>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</si>
  <si>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[11176, 10208, 13247, 14900, 20910, 72717, 1023428, 10874, 61594, 1207417, 43149, 11834, 9416, 145220, 10210, 12151, 909, 11356, 2617, 11523]</t>
  </si>
  <si>
    <t>https://www.youtube.com/embed/6-X5vRN1l3I</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</si>
  <si>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</si>
  <si>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</si>
  <si>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</si>
  <si>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</si>
  <si>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</si>
  <si>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</si>
  <si>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</si>
  <si>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</si>
  <si>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</si>
  <si>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11418, 9377, 11557, 11814, 13667, 13342, 2609, 14367, 271706, 10414, 18129, 12626, 14864, 11905, 74119, 283384, 13105, 506951]</t>
  </si>
  <si>
    <t>https://www.youtube.com/embed/FDQu9IiPbOM</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</si>
  <si>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</si>
  <si>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</si>
  <si>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</si>
  <si>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</si>
  <si>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</si>
  <si>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"6.2/10"}, {"Source": "Rotten Tomatoes", "Value": "84%"}]</t>
  </si>
  <si>
    <t>46,553,280</t>
  </si>
  <si>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</si>
  <si>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[853387, 675531, 787781, 891699, 955531, 1075335, 823482, 987917, 572802, 1072342, 726209, 1118595, 753342, 848326, 1096804, 1027717, 1360610, 1061240, 1150112, 977013]</t>
  </si>
  <si>
    <t>https://www.youtube.com/embed/rc8vLvZ0fTE</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</si>
  <si>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</si>
  <si>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</si>
  <si>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</si>
  <si>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</si>
  <si>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</si>
  <si>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</si>
  <si>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"7.3/10"}, {"Source": "Rotten Tomatoes", "Value": "72%"}, {"Source": "Metacritic", "Value": "49/100"}]</t>
  </si>
  <si>
    <t>408,402,685</t>
  </si>
  <si>
    <t>{"link": "https://www.themoviedb.org/movie/438695-sing-2/watch?locale=CA",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</si>
  <si>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[585083, 425909, 335797, 568124, 524434, 823610, 874300, 646385, 482321, 476669, 516329, 634649, 893941, 776305, 876716, 774825, 892153, 624860, 511809, 537116]</t>
  </si>
  <si>
    <t>https://www.youtube.com/embed/EPZu5MA2uqI</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</si>
  <si>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</si>
  <si>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</si>
  <si>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</si>
  <si>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</si>
  <si>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</si>
  <si>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</si>
  <si>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[{"Source": "Internet Movie Database", "Value": "6.9/10"}, {"Source": "Rotten Tomatoes", "Value": "80%"}]</t>
  </si>
  <si>
    <t>397,378,150</t>
  </si>
  <si>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</si>
  <si>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[929590, 786892, 573435, 823464, 1008409, 1001311, 746036, 1022789, 280180, 762441, 748783, 1147400, 719221, 560016, 940721, 967847, 932086, 860867, 639720, 799583]</t>
  </si>
  <si>
    <t>https://www.youtube.com/embed/Tg1FesR8X90</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</si>
  <si>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</si>
  <si>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</si>
  <si>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</si>
  <si>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</si>
  <si>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</si>
  <si>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</si>
  <si>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78</t>
  </si>
  <si>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</si>
  <si>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[14873, 10112, 12230, 9078, 278927, 11886, 37135, 12092, 433, 11224, 10693, 10144, 10340, 10882, 10948, 10530, 9929, 11319, 10895, 756]</t>
  </si>
  <si>
    <t>https://www.youtube.com/embed/qdkU9NmI0jA</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</si>
  <si>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</si>
  <si>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</si>
  <si>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</si>
  <si>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</si>
  <si>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</si>
  <si>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</si>
  <si>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</si>
  <si>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</si>
  <si>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</si>
  <si>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[7191, 45317, 953, 16440, 23629, 9804, 2080, 1271, 4922, 13836, 13223, 49526, 187, 14560, 8487, 45269, 559, 7446, 924, 10191]</t>
  </si>
  <si>
    <t>65%</t>
  </si>
  <si>
    <t>56/100</t>
  </si>
  <si>
    <t>https://www.youtube.com/embed/89xoXmHgG00</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</si>
  <si>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</si>
  <si>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</si>
  <si>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</si>
  <si>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</si>
  <si>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</si>
  <si>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"55%"}, {"Source": "Metacritic", "Value": "56/100"}]</t>
  </si>
  <si>
    <t>75,100,000</t>
  </si>
  <si>
    <t>{"link": "https://www.themoviedb.org/movie/455980-tag/watch?locale=CA",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</si>
  <si>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[467952, 445571, 500664, 437557, 458109, 531593, 432301, 454283, 351286, 402900, 9059, 339103, 385360, 363088, 499726, 512025, 537996, 503619, 502682, 419680]</t>
  </si>
  <si>
    <t>55%</t>
  </si>
  <si>
    <t>https://www.youtube.com/embed/kjC1zmZo30U</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</si>
  <si>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</si>
  <si>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</si>
  <si>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</si>
  <si>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</si>
  <si>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</si>
  <si>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</si>
  <si>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</si>
  <si>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</si>
  <si>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</si>
  <si>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[436969, 568620, 438631, 580489, 451048, 370172, 579047, 512195, 566525, 631843, 567748, 831405, 522402, 524434, 497698, 522931, 482373, 524369, 597891, 585216]</t>
  </si>
  <si>
    <t>https://www.youtube.com/embed/cttnRmcr_ME</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</si>
  <si>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</si>
  <si>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</si>
  <si>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</si>
  <si>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</si>
  <si>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</si>
  <si>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</si>
  <si>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</si>
  <si>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299536, 102899, 260513, 284054, 351286, 383498, 297802, 353081, 284053, 335983, 299534, 447200, 404368, 400155, 284052, 348350, 474395, 345887, 640146]</t>
  </si>
  <si>
    <t>https://www.youtube.com/embed/UUkn-enk2RU</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</si>
  <si>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</si>
  <si>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</si>
  <si>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</si>
  <si>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</si>
  <si>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</si>
  <si>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"7.3/10"}, {"Source": "Rotten Tomatoes", "Value": "93%"}, {"Source": "Metacritic", "Value": "76/100"}]</t>
  </si>
  <si>
    <t>823,970,682</t>
  </si>
  <si>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</si>
  <si>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149,000,000</t>
  </si>
  <si>
    <t>[283995, 141052, 315635, 282035, 464052, 166426, 263115, 209112, 62177, 335988, 339846, 321612, 339403, 49521, 284052, 281338, 274857, 284053, 504, 126889]</t>
  </si>
  <si>
    <t>https://www.youtube.com/embed/VSB4wGIdDwo</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</si>
  <si>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</si>
  <si>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</si>
  <si>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</si>
  <si>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</si>
  <si>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</si>
  <si>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"86%"}, {"Source": "Metacritic", "Value": "81/100"}]</t>
  </si>
  <si>
    <t>14,311,701</t>
  </si>
  <si>
    <t>{"link": "https://www.themoviedb.org/movie/55347-beginners/watch?locale=CA",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</si>
  <si>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[451957, 668735, 68427, 1059010, 197393, 513046, 65953, 273610, 79983, 393184, 251736, 8282, 545567, 112, 63578, 40161, 9450, 493483, 242090, 265226]</t>
  </si>
  <si>
    <t>https://www.youtube.com/embed/yA4OE09Bt60</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</si>
  <si>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</si>
  <si>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</si>
  <si>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</si>
  <si>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</si>
  <si>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</si>
  <si>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</si>
  <si>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"Rotten Tomatoes", "Value": "87%"}, {"Source": "Metacritic", "Value": "72/100"}]</t>
  </si>
  <si>
    <t>5,078,400</t>
  </si>
  <si>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</si>
  <si>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[125490, 468561, 663866, 980996, 586586, 1115939, 836972, 916401, 576069, 27791, 786110, 1058623, 965171, 647003, 21810, 976854, 1058732, 1008374, 821510, 29960]</t>
  </si>
  <si>
    <t>https://www.youtube.com/embed/W5mfHz-5dx8</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</si>
  <si>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</si>
  <si>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</si>
  <si>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</si>
  <si>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</si>
  <si>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</si>
  <si>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</si>
  <si>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"7.4/10"}, {"Source": "Metacritic", "Value": "92/100"}]</t>
  </si>
  <si>
    <t>158</t>
  </si>
  <si>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</si>
  <si>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[674324, 586393, 804095, 497828, 1041580, 293820, 503417, 685691, 770724, 785084, 965150, 952701, 49046, 777245, 714888, 994025, 614431, 12197, 797457, 1061117]</t>
  </si>
  <si>
    <t>https://www.youtube.com/embed/Na6gA1RehsU</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</si>
  <si>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</si>
  <si>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</si>
  <si>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</si>
  <si>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</si>
  <si>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</si>
  <si>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</si>
  <si>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</si>
  <si>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</si>
  <si>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32,500,000</t>
  </si>
  <si>
    <t>[18785, 12133, 37495, 62592, 11381, 6957, 80038, 9870, 496, 8699, 9473, 9767, 1542, 87440, 13972, 72890, 47626, 51017, 11003, 8780]</t>
  </si>
  <si>
    <t>https://www.youtube.com/embed/FNppLrmdyug</t>
  </si>
  <si>
    <t>Deadpool &amp; Wolverine</t>
  </si>
  <si>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</si>
  <si>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</si>
  <si>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</si>
  <si>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</si>
  <si>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"7.8/10"}, {"Source": "Rotten Tomatoes", "Value": "79%"}]</t>
  </si>
  <si>
    <t>1,337,900,827</t>
  </si>
  <si>
    <t>{"link": "https://www.themoviedb.org/movie/533535-deadpool-wolverine/watch?locale=CA",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</si>
  <si>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[519182, 957452, 1022789, 573435, 877817, 365177, 917496, 945961, 718821, 1032823, 799583, 698687, 762441, 889737, 1125510, 1079091, 1184918, 1226578, 933260, 1114513]</t>
  </si>
  <si>
    <t>https://www.youtube.com/embed/Idh8n5XuYIA</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</si>
  <si>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</si>
  <si>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</si>
  <si>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</si>
  <si>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</si>
  <si>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</si>
  <si>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</si>
  <si>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"7.3/10"}, {"Source": "Rotten Tomatoes", "Value": "82%"}, {"Source": "Metacritic", "Value": "67/100"}]</t>
  </si>
  <si>
    <t>665,692,281</t>
  </si>
  <si>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</si>
  <si>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[140300, 9502, 46195, 38055, 50393, 81003, 13387, 15854, 381693, 38365, 23172, 10192, 15512, 38757, 49013, 417859, 41513, 10527, 44896, 13053]</t>
  </si>
  <si>
    <t>https://www.youtube.com/embed/FQ63rqSRrEI</t>
  </si>
  <si>
    <t>Haikyu!!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</si>
  <si>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</si>
  <si>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</si>
  <si>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</si>
  <si>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</si>
  <si>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</si>
  <si>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</si>
  <si>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100,255,784</t>
  </si>
  <si>
    <t>{"link": "https://www.themoviedb.org/movie/1012201/watch?locale=CA", "flatrate": [{"logo_path": "/j7wdfXtHKUpV9CNwnXUa68HImFx.jpg", "provider_id": 1968, "provider_name": "Crunchyroll Amazon Channel", "display_priority": 12}]}</t>
  </si>
  <si>
    <t>[484847, 1284244, 1131175, 138030, 833037, 111558, 1201725, 792755, 1056803, 1079176, 510318, 132030, 1196470, 461763, 1001079, 553839, 1104844, 1020896, 845781, 1244492]</t>
  </si>
  <si>
    <t>https://www.youtube.com/embed/jlU8bA9LtTM</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</si>
  <si>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</si>
  <si>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</si>
  <si>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</si>
  <si>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</si>
  <si>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</si>
  <si>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</si>
  <si>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</si>
  <si>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[33218, 933965, 838898, 490488, 555861, 590304, 514995, 656796, 664422, 822138, 15952, 16703, 575089, 714099, 88280, 611808, 16563, 300667, 558582]</t>
  </si>
  <si>
    <t>https://www.youtube.com/embed/fOInHcgmKus</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</si>
  <si>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</si>
  <si>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</si>
  <si>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</si>
  <si>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</si>
  <si>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</si>
  <si>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</si>
  <si>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</si>
  <si>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"6.3/10"}, {"Source": "Rotten Tomatoes", "Value": "87%"}]</t>
  </si>
  <si>
    <t>261,786,322</t>
  </si>
  <si>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</si>
  <si>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67,000,000</t>
  </si>
  <si>
    <t>[718821, 1086747, 860867, 1008409, 932086, 653346, 1147400, 519182, 1022789, 280180, 1226578, 1023922, 573435, 945961, 852445, 1160018, 533535, 774531, 447332, 704239]</t>
  </si>
  <si>
    <t>https://www.youtube.com/embed/E-WIb4ATfT8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</si>
  <si>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</si>
  <si>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</si>
  <si>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</si>
  <si>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</si>
  <si>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</si>
  <si>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</si>
  <si>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</si>
  <si>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559907, 338953, 675353, 526896, 634649, 335787, 507086, 639933, 420821, 414906, 718789, 752623, 284052, 361743, 438148, 725201, 207, 508947, 545611]</t>
  </si>
  <si>
    <t>https://www.youtube.com/embed/Rf8LAYJSOL8</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</si>
  <si>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</si>
  <si>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</si>
  <si>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</si>
  <si>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</si>
  <si>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</si>
  <si>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</si>
  <si>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</si>
  <si>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</si>
  <si>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[550205, 527774, 497698, 337404, 607259, 876716, 459151, 588228, 591273, 467909, 379686, 520763, 508442, 436969, 501929, 451048, 508947, 637693, 460465, 423108]</t>
  </si>
  <si>
    <t>https://www.youtube.com/embed/mYfJxlgR2jw</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</si>
  <si>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</si>
  <si>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</si>
  <si>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</si>
  <si>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</si>
  <si>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"90/100"}]</t>
  </si>
  <si>
    <t>20,710,513</t>
  </si>
  <si>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</si>
  <si>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t>
  </si>
  <si>
    <t>[10110, 7343, 10189, 8055, 14275, 348390, 504592, 9867, 141528, 18254, 392795, 352164, 478308, 33078, 332709, 204384, 510355, 373441, 53301, 51413]</t>
  </si>
  <si>
    <t>https://www.youtube.com/embed/iBYTsu3L6r4</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</si>
  <si>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</si>
  <si>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</si>
  <si>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</si>
  <si>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</si>
  <si>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</si>
  <si>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</si>
  <si>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</si>
  <si>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139,000,000</t>
  </si>
  <si>
    <t>[558, 559, 315635, 1930, 102382, 225914, 9737, 2501, 272, 1979, 87, 324857, 1726, 9806, 1858, 23483, 672, 425, 36586, 9480]</t>
  </si>
  <si>
    <t>https://www.youtube.com/embed/t06RUxPbp_c</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</si>
  <si>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</si>
  <si>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</si>
  <si>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</si>
  <si>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</si>
  <si>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</si>
  <si>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"6.9/10"}, {"Source": "Rotten Tomatoes", "Value": "35%"}, {"Source": "Metacritic", "Value": "46/100"}]</t>
  </si>
  <si>
    <t>358,994,850</t>
  </si>
  <si>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</si>
  <si>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[9714, 771, 12536, 11011, 22, 12155, 425, 8373, 27573, 11395, 134375, 642, 10020, 8871, 4032, 879, 12, 10719, 12139, 433]</t>
  </si>
  <si>
    <t>35%</t>
  </si>
  <si>
    <t>https://www.youtube.com/embed/g64dOUrwqrE</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</si>
  <si>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</si>
  <si>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</si>
  <si>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</si>
  <si>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</si>
  <si>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</si>
  <si>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"68%"}, {"Source": "Metacritic", "Value": "61/100"}]</t>
  </si>
  <si>
    <t>169,332,978</t>
  </si>
  <si>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</si>
  <si>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[9982, 7484, 9297, 1268, 58508, 9408, 9449, 12222, 5559, 7518, 16119, 9836, 9904, 13053, 9928, 9906, 13700, 50321, 20760, 16866]</t>
  </si>
  <si>
    <t>https://www.youtube.com/embed/S396-fnLldk</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</si>
  <si>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</si>
  <si>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</si>
  <si>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</si>
  <si>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</si>
  <si>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</si>
  <si>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"77%"}, {"Source": "Metacritic", "Value": "69/100"}]</t>
  </si>
  <si>
    <t>411,348,924</t>
  </si>
  <si>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</si>
  <si>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[364, 2661, 415, 10200, 10142, 272, 414, 957, 125249, 537056, 20123, 769, 9588, 8913, 1924, 2668, 4011, 23631, 89, 587]</t>
  </si>
  <si>
    <t>https://www.youtube.com/embed/ygK7sAavO0c</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</si>
  <si>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</si>
  <si>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</si>
  <si>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</si>
  <si>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</si>
  <si>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</si>
  <si>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"63%"}, {"Source": "Metacritic", "Value": "57/100"}]</t>
  </si>
  <si>
    <t>332,000,000</t>
  </si>
  <si>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</si>
  <si>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[196, 105, 10681, 942, 576845, 9665, 89, 24929, 558, 10837, 856, 13183, 953, 380, 377, 280, 9339, 620, 562, 658]</t>
  </si>
  <si>
    <t>63%</t>
  </si>
  <si>
    <t>https://www.youtube.com/embed/M8kvj07HpFI</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</si>
  <si>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</si>
  <si>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</si>
  <si>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</si>
  <si>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</si>
  <si>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</si>
  <si>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"7.4/10"}, {"Source": "Rotten Tomatoes", "Value": "90%"}, {"Source": "Metacritic", "Value": "89/100"}]</t>
  </si>
  <si>
    <t>262,552,893</t>
  </si>
  <si>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</si>
  <si>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[740985, 18480, 6957, 8699, 76493, 12133, 9473, 8467, 544, 1781, 9298, 8363, 18785, 747, 55721, 137, 9339, 517839, 267193, 9449]</t>
  </si>
  <si>
    <t>https://www.youtube.com/embed/vlnUa_dNsRQ</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</si>
  <si>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</si>
  <si>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</si>
  <si>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</si>
  <si>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</si>
  <si>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"35%"}, {"Source": "Metacritic", "Value": "22/100"}]</t>
  </si>
  <si>
    <t>60,088,980</t>
  </si>
  <si>
    <t>{"link": "https://www.themoviedb.org/movie/9080-spies-like-us/watch?locale=CA",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</si>
  <si>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t>
  </si>
  <si>
    <t>[27397, 47792, 32261, 531158, 10890, 2107, 11828, 2617, 289198, 244268, 10944, 11890, 10019, 11584, 11873, 13667, 9573, 9749, 11566, 11557]</t>
  </si>
  <si>
    <t>22/100</t>
  </si>
  <si>
    <t>https://www.youtube.com/embed/JiNYpzK7lX0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</si>
  <si>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</si>
  <si>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</si>
  <si>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</si>
  <si>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</si>
  <si>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</si>
  <si>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</si>
  <si>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</si>
  <si>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</si>
  <si>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[4566, 14337, 782, 9905, 14139, 8413, 17431, 110415, 2666, 170, 5123, 1381, 12405, 37686, 70981, 902, 7299, 1562, 1832, 9693]</t>
  </si>
  <si>
    <t>https://www.youtube.com/embed/gAYzdeanpo8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</si>
  <si>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</si>
  <si>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</si>
  <si>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</si>
  <si>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</si>
  <si>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</si>
  <si>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</si>
  <si>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</si>
  <si>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[850018, 833425, 696806, 780609, 776527, 440918, 676623, 808090, 595801, 471859, 623511, 891931, 662745, 28968, 915960, 18983, 1158915, 664576, 591120, 24913]</t>
  </si>
  <si>
    <t>https://www.youtube.com/embed/wKk5VAK1GZQ</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</si>
  <si>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</si>
  <si>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</si>
  <si>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</si>
  <si>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</si>
  <si>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</si>
  <si>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</si>
  <si>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</si>
  <si>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</si>
  <si>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</si>
  <si>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[50022, 10090, 14347, 61892, 34423, 61594, 352327, 974558, 57236, 429734, 435145, 1323299, 35207, 6382, 58706, 1380, 32389, 443076, 835739, 63578]</t>
  </si>
  <si>
    <t>https://www.youtube.com/embed/KgHziCX4Kjc</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</si>
  <si>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</si>
  <si>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</si>
  <si>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</si>
  <si>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</si>
  <si>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</si>
  <si>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"6.6/10"}, {"Source": "Rotten Tomatoes", "Value": "73%"}, {"Source": "Metacritic", "Value": "57/100"}]</t>
  </si>
  <si>
    <t>189,833,357</t>
  </si>
  <si>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</si>
  <si>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[9021, 13767, 9647, 17037, 850, 9058, 490410, 16263, 10448, 9770, 16276, 24020, 13759, 27230, 37108, 52116, 209920, 22081, 766319, 39222]</t>
  </si>
  <si>
    <t>https://www.youtube.com/embed/aCc7bTJ8FCM</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</si>
  <si>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</si>
  <si>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</si>
  <si>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</si>
  <si>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</si>
  <si>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</si>
  <si>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</si>
  <si>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"62%"},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</si>
  <si>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</si>
  <si>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</si>
  <si>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[11017, 10663, 10723, 13997, 2022, 11003, 10202, 9942, 9038, 9291, 9032, 9678, 3563, 74387, 43959, 84056, 11494, 9104, 24137, 24447]</t>
  </si>
  <si>
    <t>31/100</t>
  </si>
  <si>
    <t>https://www.youtube.com/embed/y1emDAYCfVQ</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</si>
  <si>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</si>
  <si>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</si>
  <si>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</si>
  <si>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</si>
  <si>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</si>
  <si>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</si>
  <si>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"6.4/10"}, {"Source": "Rotten Tomatoes", "Value": "68%"}, {"Source": "Metacritic", "Value": "58/100"}]</t>
  </si>
  <si>
    <t>52,395,996</t>
  </si>
  <si>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</si>
  <si>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[266294, 25338, 502385, 506558, 295592, 467239, 497520, 304613, 15098, 287426, 14776, 87558, 249457, 14940, 360225, 41263, 220153, 480638, 427393, 448557]</t>
  </si>
  <si>
    <t>https://www.youtube.com/embed/RI5diat7M7Q</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</si>
  <si>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</si>
  <si>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</si>
  <si>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</si>
  <si>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</si>
  <si>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</si>
  <si>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</si>
  <si>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</si>
  <si>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</si>
  <si>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[83201, 315162, 462650, 41513, 349176, 77459, 17578, 12763, 10192, 377897, 44683, 72197, 12144, 77953, 49444, 7518, 60175, 25961, 509730, 20178]</t>
  </si>
  <si>
    <t>https://www.youtube.com/embed/Znuq-daWfLE</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</si>
  <si>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</si>
  <si>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</si>
  <si>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</si>
  <si>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</si>
  <si>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</si>
  <si>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"ads": [{"logo_path": "/dB8G41Q6tSL5NBisrIeqByfepBc.jpg", "provider_id": 300, "provider_name": "Pluto TV", "display_priority": 120}]}</t>
  </si>
  <si>
    <t>[38223, 564176, 47081, 323370, 618352, 579872, 6936, 849369, 672490, 581997, 1273, 455411, 594530, 408355, 2405, 6589, 14282, 474335, 92060, 16907]</t>
  </si>
  <si>
    <t>https://www.youtube.com/embed/YixMJJzOCoA</t>
  </si>
  <si>
    <t>Beetlejuice</t>
  </si>
  <si>
    <t>A newly dead New England couple seeks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</si>
  <si>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</si>
  <si>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</si>
  <si>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"83%"}, {"Source": "Metacritic", "Value": "70/100"}]</t>
  </si>
  <si>
    <t>84,554,197</t>
  </si>
  <si>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</si>
  <si>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[917496, 75, 5683, 10776, 268, 162, 6978, 15158, 62214, 364, 623, 856, 1573, 869, 9479, 927, 591275, 87093, 10539, 31052]</t>
  </si>
  <si>
    <t>https://www.youtube.com/embed/po1HJbmow0g</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</si>
  <si>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</si>
  <si>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</si>
  <si>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</si>
  <si>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</si>
  <si>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</si>
  <si>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</si>
  <si>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[438695, 136799, 277834, 332210, 356305, 295693, 269149, 328111, 127380, 330459, 274870, 259316, 313369, 381288, 135397, 223702, 342473, 321612, 324786, 82690]</t>
  </si>
  <si>
    <t>https://www.youtube.com/embed/GIgXWuLQPFY</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</si>
  <si>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</si>
  <si>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</si>
  <si>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</si>
  <si>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</si>
  <si>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</si>
  <si>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</si>
  <si>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"81%"}, {"Source": "Metacritic", "Value": "55/100"}]</t>
  </si>
  <si>
    <t>244,527,583</t>
  </si>
  <si>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</si>
  <si>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[165, 1669, 1551, 105, 856, 19959, 620, 268, 13, 707, 10183, 861, 85, 87, 928, 771, 12157, 601, 63, 43549]</t>
  </si>
  <si>
    <t>https://www.youtube.com/embed/DTdBq1fQOBU</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</si>
  <si>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</si>
  <si>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</si>
  <si>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</si>
  <si>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</si>
  <si>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"79/100"}]</t>
  </si>
  <si>
    <t>84,785,914</t>
  </si>
  <si>
    <t>157</t>
  </si>
  <si>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</si>
  <si>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[4547, 2649, 37799, 10719, 640, 65754, 1427, 146233, 5236, 181886, 4922, 142, 807, 1491, 9543, 4553, 322, 19908, 320, 340666]</t>
  </si>
  <si>
    <t>https://www.youtube.com/embed/yNncHPl1UXg</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</si>
  <si>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</si>
  <si>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</si>
  <si>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</si>
  <si>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</si>
  <si>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</si>
  <si>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</si>
  <si>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</si>
  <si>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[2503, 2501, 49040, 558, 324668, 2048, 11253, 12244, 163, 36658, 285, 37430, 4442, 608, 35056, 37799, 673, 2789, 2062, 7737]</t>
  </si>
  <si>
    <t>https://www.youtube.com/embed/zsrdBGr8NIk</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</si>
  <si>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</si>
  <si>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</si>
  <si>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</si>
  <si>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</si>
  <si>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</si>
  <si>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"71%"}, {"Source": "Metacritic", "Value": "61/100"}]</t>
  </si>
  <si>
    <t>788,700,000</t>
  </si>
  <si>
    <t>{"link": "https://www.themoviedb.org/movie/82992-fast-furious-6/watch?locale=CA",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</si>
  <si>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[168259, 47964, 51497, 49051, 117263, 13804, 72559, 9799, 81005, 93456, 77663, 68721, 584, 9615, 146216, 337339, 24428, 54138, 68718, 75612]</t>
  </si>
  <si>
    <t>https://www.youtube.com/embed/-1ysq_lKovg</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</si>
  <si>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</si>
  <si>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</si>
  <si>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</si>
  <si>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</si>
  <si>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</si>
  <si>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</si>
  <si>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</si>
  <si>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</si>
  <si>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[9511, 19840, 13477, 531949, 10591, 72190, 49022, 39346, 56972, 12395, 8194, 25704, 389371, 496328, 52338, 126250, 70008, 35138, 73935, 2346]</t>
  </si>
  <si>
    <t>57%</t>
  </si>
  <si>
    <t>https://www.youtube.com/embed/oWJJGXvL7PM</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</si>
  <si>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</si>
  <si>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</si>
  <si>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</si>
  <si>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</si>
  <si>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</si>
  <si>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</si>
  <si>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</si>
  <si>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</si>
  <si>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767, 673, 672, 12444, 12445, 671, 411, 118, 46195, 1271, 1656, 585, 272, 1635, 259316, 8587, 9738, 298, 38050]</t>
  </si>
  <si>
    <t>https://www.youtube.com/embed/4xkFJgcCQRE</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</si>
  <si>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</si>
  <si>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</si>
  <si>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</si>
  <si>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</si>
  <si>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</si>
  <si>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</si>
  <si>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</si>
  <si>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76,000,000</t>
  </si>
  <si>
    <t>[324852, 20352, 62211, 24428, 211672, 81005, 70160, 77950, 109410, 109445, 49519, 117263, 82690, 47964, 116711, 136795, 62177, 49521, 76492, 77931]</t>
  </si>
  <si>
    <t>https://www.youtube.com/embed/EK3j98PHaGM</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</si>
  <si>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</si>
  <si>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</si>
  <si>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</si>
  <si>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</si>
  <si>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</si>
  <si>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1,274,219,009</t>
  </si>
  <si>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</si>
  <si>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[326359, 330457, 38757, 62177, 101299, 297762, 109451, 76338, 269149, 150540, 460793, 93456, 177572, 57158, 102651, 44363, 313106, 12, 49047, 76285]</t>
  </si>
  <si>
    <t>https://www.youtube.com/embed/TbQm5doF_Uc</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</si>
  <si>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</si>
  <si>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</si>
  <si>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</si>
  <si>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</si>
  <si>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</si>
  <si>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</si>
  <si>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{"link": "https://www.themoviedb.org/movie/1548-ghost-world/watch?locale=CA",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t>
  </si>
  <si>
    <t>[13370, 15598, 124108, 724331, 439976, 31586, 31923, 24525, 48748, 6079, 23790, 31655, 100275, 4542, 72277, 21037, 72440, 37920, 18200, 70581]</t>
  </si>
  <si>
    <t>https://www.youtube.com/embed/rq6AOc0ATnU</t>
  </si>
  <si>
    <t>Bram Stoker's Dracula</t>
  </si>
  <si>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</si>
  <si>
    <t>In 19th century England, Count Dracula travels to London and meets Mina Harker, a young woman who appears as the reincarnation of his lost love.</t>
  </si>
  <si>
    <t>https://image.tmdb.org/t/p/w500/scFDS0U5uYAjcVTyjNc7GmcZw1q.jpg</t>
  </si>
  <si>
    <t>Gary Oldman, Winona Ryder, Anthony Hopkins, Keanu Reeves, Sadie Frost, Cary Elwes, Richard E. Grant, Billy Campbell</t>
  </si>
  <si>
    <t>[{"Source": "Internet Movie Database", "Value": "7.4/10"}, {"Source": "Rotten Tomatoes", "Value": "69%"}, {"Source": "Metacritic", "Value": "57/100"}]</t>
  </si>
  <si>
    <t>215,862,692</t>
  </si>
  <si>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</si>
  <si>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 33909, 12110, 49017, 628, 10577, 138, 3036, 1089, 592, 227, 364, 7797, 162, 1649, 11975, 1813, 814, 78381, 33521]</t>
  </si>
  <si>
    <t>https://www.youtube.com/embed/k1pLzUEZmOA</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</si>
  <si>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</si>
  <si>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</si>
  <si>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</si>
  <si>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</si>
  <si>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</si>
  <si>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</si>
  <si>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</si>
  <si>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[283995, 271110, 259316, 284053, 315635, 329865, 102899, 330459, 246655, 297761, 453395, 284054, 283366, 293660, 343611, 118340, 209112, 302946, 207932, 274870]</t>
  </si>
  <si>
    <t>https://www.youtube.com/embed/HSzx-zryEgM</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</si>
  <si>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</si>
  <si>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</si>
  <si>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</si>
  <si>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</si>
  <si>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</si>
  <si>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</si>
  <si>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</si>
  <si>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36657, 2080, 49538, 246655, 76170, 36586, 9480, 954, 557, 1927, 39254, 863, 17578, 558, 127585, 1858, 424, 11324, 187017]</t>
  </si>
  <si>
    <t>https://www.youtube.com/embed/yVzqz_zpP20</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</si>
  <si>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</si>
  <si>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</si>
  <si>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</si>
  <si>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</si>
  <si>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</si>
  <si>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10,367,161</t>
  </si>
  <si>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</si>
  <si>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[397093, 254420, 465296, 64382, 522025, 340627, 453150, 13481, 330982, 333596, 291869, 247645, 342472, 463861, 540158, 991, 308453, 348765, 2882, 2359]</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</si>
  <si>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</si>
  <si>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</si>
  <si>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</si>
  <si>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</si>
  <si>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</si>
  <si>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</si>
  <si>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</si>
  <si>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[174337, 88005, 26320, 84332, 84184, 109584, 8272, 246400, 478650, 9821, 110146, 57789, 110323, 468210, 98545, 223946, 439154, 120292, 283701, 169760]</t>
  </si>
  <si>
    <t>https://www.youtube.com/embed/xb3_AE-UinY</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</si>
  <si>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</si>
  <si>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</si>
  <si>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</si>
  <si>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</si>
  <si>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</si>
  <si>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126,041,322</t>
  </si>
  <si>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</si>
  <si>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10189, 228967, 27581, 59859, 68734, 80035, 10195, 116741, 82687, 8363, 107985, 17610, 75656, 102362, 82992, 54138, 57201, 117251, 82700]</t>
  </si>
  <si>
    <t>https://www.youtube.com/embed/kliQSsD_npo</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</si>
  <si>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</si>
  <si>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</si>
  <si>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</si>
  <si>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</si>
  <si>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"81%"}, {"Source": "Metacritic", "Value": "56/100"}]</t>
  </si>
  <si>
    <t>{"link": "https://www.themoviedb.org/movie/860159-crush/watch?locale=CA", "flatrate": [{"logo_path": "/97yvRBw1GzX7fXprcF80er19ot.jpg", "provider_id": 337, "provider_name": "Disney Plus", "display_priority": 1}]}</t>
  </si>
  <si>
    <t>[382170, 632665, 301629, 17452, 104950, 821133, 562600, 1115191, 293657, 753102, 848005, 493058, 35645, 682402, 23903, 56288, 955971, 795514, 796849, 908762]</t>
  </si>
  <si>
    <t>https://www.youtube.com/embed/NHxwLymYHWA</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</si>
  <si>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</si>
  <si>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</si>
  <si>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</si>
  <si>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</si>
  <si>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</si>
  <si>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</si>
  <si>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</si>
  <si>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</si>
  <si>
    <t>[1019411, 90, 1039868, 1026999, 573435, 306, 1172648, 1020896, 913001, 1062323, 653346, 704673, 1048241, 1313738, 869597, 1114738, 1214488, 96, 956842, 799583]</t>
  </si>
  <si>
    <t>https://www.youtube.com/embed/4T4YPfCbPto</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</si>
  <si>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</si>
  <si>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</si>
  <si>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</si>
  <si>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</si>
  <si>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</si>
  <si>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</si>
  <si>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</si>
  <si>
    <t>34,200,000</t>
  </si>
  <si>
    <t>[10663, 9614, 11090, 9291, 9678, 2022, 11017, 9506, 10708, 10402, 2539, 10723, 11870, 9339, 10603, 11003, 1824, 8051, 2280, 10661]</t>
  </si>
  <si>
    <t>41/100</t>
  </si>
  <si>
    <t>https://www.youtube.com/embed/J_l5fMb1oxg</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</si>
  <si>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</si>
  <si>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</si>
  <si>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</si>
  <si>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</si>
  <si>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"80%"}, {"Source": "Metacritic", "Value": "71/100"}]</t>
  </si>
  <si>
    <t>3,900,000</t>
  </si>
  <si>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</si>
  <si>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1,377,800</t>
  </si>
  <si>
    <t>[125249, 268, 3786, 14919, 15805, 14662, 31511, 36571, 282502, 254672, 5061, 120092, 51802, 1057918, 41800, 456348, 206328, 77327, 808289]</t>
  </si>
  <si>
    <t>https://www.youtube.com/embed/vvY5MgOgDUw</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</si>
  <si>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</si>
  <si>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</si>
  <si>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</si>
  <si>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</si>
  <si>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"81%"}, {"Source": "Metacritic", "Value": "63/100"}]</t>
  </si>
  <si>
    <t>172,363,301</t>
  </si>
  <si>
    <t>{"link": "https://www.themoviedb.org/movie/4233-scream-2/watch?locale=CA",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</si>
  <si>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[4234, 41446, 4232, 3597, 9981, 43274, 31770, 11569, 65057, 377, 9825, 864, 9877, 11675, 520725, 443319, 166271, 514236, 14240, 295887]</t>
  </si>
  <si>
    <t>https://www.youtube.com/embed/C-j2TLBmTBY</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</si>
  <si>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</si>
  <si>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</si>
  <si>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</si>
  <si>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</si>
  <si>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</si>
  <si>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"7.2/10"},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</si>
  <si>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</si>
  <si>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</si>
  <si>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[11069, 10829, 9871, 10891, 46146, 10571, 3980, 339530, 927, 2787, 10776, 496704, 9392, 6488, 6280, 11601, 9383, 68726, 8869, 419502]</t>
  </si>
  <si>
    <t>https://www.youtube.com/embed/msngBcC75LI</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</si>
  <si>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</si>
  <si>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</si>
  <si>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</si>
  <si>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</si>
  <si>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</si>
  <si>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</si>
  <si>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</si>
  <si>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</si>
  <si>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82,500,000</t>
  </si>
  <si>
    <t>[1824, 10202, 9291, 9506, 3563, 38365, 9032, 9900, 2698, 2022, 38778, 238215, 2539, 1701, 559, 11017, 9957, 10661, 9614, 71880]</t>
  </si>
  <si>
    <t>34%</t>
  </si>
  <si>
    <t>45/100</t>
  </si>
  <si>
    <t>https://www.youtube.com/embed/APUqyhgtCfk</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</si>
  <si>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</si>
  <si>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</si>
  <si>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</si>
  <si>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</si>
  <si>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</si>
  <si>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</si>
  <si>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</si>
  <si>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[23483, 36586, 1487, 71469, 75174, 152792, 101173, 85870, 49530, 82633, 95516, 10679, 557, 72431, 86597, 84332, 22970, 69735, 65057, 227156]</t>
  </si>
  <si>
    <t>https://www.youtube.com/embed/AQ9XG-j4kvU</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</si>
  <si>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</si>
  <si>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</si>
  <si>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</si>
  <si>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</si>
  <si>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</si>
  <si>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"55%"}, {"Source": "Metacritic", "Value": "58/100"}]</t>
  </si>
  <si>
    <t>207,283,925</t>
  </si>
  <si>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</si>
  <si>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[584, 9615, 13804, 51497, 58595, 82992, 41154, 134411, 82690, 87502, 35791, 14161, 1893, 77959, 12445, 168259, 119283, 603, 7451, 337339]</t>
  </si>
  <si>
    <t>https://www.youtube.com/embed/m_jWcyfjFGw</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</si>
  <si>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</si>
  <si>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</si>
  <si>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</si>
  <si>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</si>
  <si>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</si>
  <si>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"85%"}, {"Source": "Metacritic", "Value": "62/100"}]</t>
  </si>
  <si>
    <t>60,922,980</t>
  </si>
  <si>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</si>
  <si>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2,800,000</t>
  </si>
  <si>
    <t>[10766, 10768, 806, 10823, 7340, 609, 13764, 33061, 17792, 40423, 71254, 14554, 40231, 18935, 26517, 14807, 14457, 20196, 16241, 10640]</t>
  </si>
  <si>
    <t>https://www.youtube.com/embed/mgjVPPVtnII</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</si>
  <si>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</si>
  <si>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</si>
  <si>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</si>
  <si>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</si>
  <si>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"72%"}, {"Source": "Metacritic", "Value": "59/100"}]</t>
  </si>
  <si>
    <t>123,306,987</t>
  </si>
  <si>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</si>
  <si>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[10663, 69, 9390, 2255, 9614, 988, 249, 6575, 21583, 254024, 10905, 27130, 13852, 14389, 17813, 664850, 11310, 20324, 501689, 126432]</t>
  </si>
  <si>
    <t>https://www.youtube.com/embed/8yjOXMTa6vA</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</si>
  <si>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</si>
  <si>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</si>
  <si>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</si>
  <si>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</si>
  <si>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</si>
  <si>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</si>
  <si>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"6.5/10"}]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</si>
  <si>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</si>
  <si>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</si>
  <si>
    <t>[898713, 895549, 666277, 840430, 974521, 1255028, 588656, 642732, 997294, 586586, 1215439, 950053, 770554, 86822, 15600, 685264, 1103789, 1202841, 1048746, 375742]</t>
  </si>
  <si>
    <t>https://www.youtube.com/embed/xvmBVJhs4TA</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</si>
  <si>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</si>
  <si>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</si>
  <si>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</si>
  <si>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</si>
  <si>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</si>
  <si>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</si>
  <si>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141,200,000</t>
  </si>
  <si>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</si>
  <si>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 681, 658, 668, 657, 646, 12208, 141859, 710, 10478, 425194, 700, 709, 714, 691, 682, 707, 483855, 661, 58404]</t>
  </si>
  <si>
    <t>https://www.youtube.com/embed/7JowkFmI1Fo</t>
  </si>
  <si>
    <t>The Emperor’s New Groove</t>
  </si>
  <si>
    <t>When self-centered Emperor Kuzco is turned into a llama by his scheming advisor, he is forced to rely on good-hearted peasant Pacha to get back home.</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</si>
  <si>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</si>
  <si>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</si>
  <si>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</si>
  <si>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</si>
  <si>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</si>
  <si>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</si>
  <si>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[13417, 11544, 10865, 11970, 10009, 9016, 10567, 10501, 10898, 37135, 9325, 7443, 49948, 10674, 21385, 12092, 9444, 10545, 10555, 1267]</t>
  </si>
  <si>
    <t>https://www.youtube.com/embed/Hjvy8vc39kw</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</si>
  <si>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</si>
  <si>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</si>
  <si>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</si>
  <si>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</si>
  <si>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</si>
  <si>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</si>
  <si>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</si>
  <si>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[8961, 87, 36955, 90, 38700, 11078, 602, 2109, 52449, 8487, 6637, 8489, 861, 8960, 9802, 578908, 1635, 604, 50544, 19959]</t>
  </si>
  <si>
    <t>43%</t>
  </si>
  <si>
    <t>https://www.youtube.com/embed/OLYENHi4IIc</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</si>
  <si>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</si>
  <si>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</si>
  <si>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</si>
  <si>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</si>
  <si>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</si>
  <si>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</si>
  <si>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"75%"}, {"Source": "Metacritic", "Value": "63/100"}]</t>
  </si>
  <si>
    <t>32,222,567</t>
  </si>
  <si>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</si>
  <si>
    <t>[13489, 14240, 10652, 8009, 12919, 21309, 609, 13509, 24341, 9494, 11814, 117, 10629, 52587, 11496, 3019, 20196, 46812, 233, 13370]</t>
  </si>
  <si>
    <t>https://www.youtube.com/embed/Q786UsnOcsY</t>
  </si>
  <si>
    <t>Road to Ninja: Naruto the Movie</t>
  </si>
  <si>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</si>
  <si>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</si>
  <si>
    <t>https://image.tmdb.org/t/p/w500/xLal6fXNtiJN6Zw6qk21xAtdOeN.jpg</t>
  </si>
  <si>
    <t>Junko Takeuchi, Chie Nakamura, Toshiyuki Morikawa, Emi Shinohara, Kazuhiko Inoue, Naoya Uchida, Noriaki Sugiyama, Nana Mizuki</t>
  </si>
  <si>
    <t>Hayato Date</t>
  </si>
  <si>
    <t>17,900,000</t>
  </si>
  <si>
    <t>{"link": "https://www.themoviedb.org/movie/118406-road-to-ninja-naruto-the-movie/watch?locale=CA",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</si>
  <si>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[317442, 75624, 347201, 17581, 20982, 18861, 50723, 16907, 36728, 638566, 1031396, 221184, 520946, 10835, 698940, 784594, 589681, 698916, 24102, 757]</t>
  </si>
  <si>
    <t>https://www.youtube.com/embed/WhPOcizrFqg</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</si>
  <si>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</si>
  <si>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</si>
  <si>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</si>
  <si>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</si>
  <si>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</si>
  <si>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</si>
  <si>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</si>
  <si>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</si>
  <si>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183,000,000</t>
  </si>
  <si>
    <t>[420818, 812, 447404, 320288, 504608, 373571, 329996, 449562, 458156, 479455, 429617, 301528, 399579, 445629, 412117, 11238, 299534, 513576, 512895, 505600]</t>
  </si>
  <si>
    <t>53/100</t>
  </si>
  <si>
    <t>https://www.youtube.com/embed/NCO7Qk2m4hk</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</si>
  <si>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</si>
  <si>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</si>
  <si>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</si>
  <si>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</si>
  <si>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</si>
  <si>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</si>
  <si>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</si>
  <si>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</si>
  <si>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[11216, 24348, 11825, 12151, 734353, 10141, 4695, 52971, 647781, 15943, 40028, 329718, 64102, 9761, 215500, 512474, 846716, 36488, 35583, 82820]</t>
  </si>
  <si>
    <t>38/100</t>
  </si>
  <si>
    <t>https://www.youtube.com/embed/3YjrsSEEreY</t>
  </si>
  <si>
    <t>5 Centimeters per Second</t>
  </si>
  <si>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</si>
  <si>
    <t>Three moments in Takaki's life: his relationship with Akari and their forced separation; his friendship with Kanae, who is secretly in love with him; the demands and disappointments of adulthood, an unhappy life in a cold city.</t>
  </si>
  <si>
    <t>https://image.tmdb.org/t/p/w500/dFipUR6W0y3PPkuVS8gjFd929m2.jpg</t>
  </si>
  <si>
    <t>Kenji Mizuhashi, Yoshimi Kondou, Satomi Hanamura, Risa Mizuno, Ayaka Onoue, Yuka Terasaki, Yuko Nakamura, Masami Iwasaki</t>
  </si>
  <si>
    <t>[{"Source": "Internet Movie Database", "Value": "7.5/10"}]</t>
  </si>
  <si>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</si>
  <si>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[12924, 198375, 37910, 79707, 12622, 14069, 249, 36865, 212167, 28874, 378064, 222715, 460399, 477779, 925, 92321, 13754, 513347, 2253, 13980]</t>
  </si>
  <si>
    <t>https://www.youtube.com/embed/iPsu_sk-e7Q</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</si>
  <si>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</si>
  <si>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</si>
  <si>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</si>
  <si>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</si>
  <si>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</si>
  <si>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</si>
  <si>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</si>
  <si>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24428, 10195, 1726, 10138, 119283, 271110, 299537, 1930, 60304, 12445, 49538, 38356, 68721, 1724, 56292, 68728, 76338, 44912, 1865]</t>
  </si>
  <si>
    <t>https://www.youtube.com/embed/W4DlMggBPvc</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</si>
  <si>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</si>
  <si>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</si>
  <si>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</si>
  <si>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</si>
  <si>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</si>
  <si>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</si>
  <si>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</si>
  <si>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</si>
  <si>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</si>
  <si>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</si>
  <si>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</si>
  <si>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</si>
  <si>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355,000</t>
  </si>
  <si>
    <t>[3035, 13666, 10787, 28435, 39259, 23220, 964, 11868, 15849, 653, 80560, 73686, 15096, 45578, 8353, 139, 18809, 52239, 26237, 35117]</t>
  </si>
  <si>
    <t>https://www.youtube.com/embed/sSPNLK1wWaU</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</si>
  <si>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</si>
  <si>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</si>
  <si>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</si>
  <si>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</si>
  <si>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</si>
  <si>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"7.2/10"}, {"Source": "Rotten Tomatoes", "Value": "76%"}, {"Source": "Metacritic", "Value": "77/100"}]</t>
  </si>
  <si>
    <t>242,875,078</t>
  </si>
  <si>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</si>
  <si>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[14410, 10060, 4995, 402529, 453, 70, 3489, 75, 185, 8961, 8224, 51876, 10528, 12244, 422, 120, 8827, 9487, 670, 9298]</t>
  </si>
  <si>
    <t>https://www.youtube.com/embed/axGVrfwm9L4</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</si>
  <si>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</si>
  <si>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</si>
  <si>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</si>
  <si>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</si>
  <si>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1,266,115,964</t>
  </si>
  <si>
    <t>{"link": "https://www.themoviedb.org/movie/321612-beauty-and-the-beast/watch?locale=CA",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</si>
  <si>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[10020, 197796, 263115, 150689, 259316, 315837, 293167, 295693, 305470, 297762, 283995, 337339, 315635, 341174, 313369, 177572, 166426, 277834, 339988, 381288]</t>
  </si>
  <si>
    <t>https://www.youtube.com/embed/Sq8vjBg7EWE</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</si>
  <si>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</si>
  <si>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</si>
  <si>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</si>
  <si>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</si>
  <si>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</si>
  <si>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</si>
  <si>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</si>
  <si>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</si>
  <si>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[101299, 131631, 131634, 20352, 68718, 24428, 76163, 37724, 1930, 49521, 27205, 82693, 120, 45243, 68721, 56292, 58574, 49026, 75780, 49529]</t>
  </si>
  <si>
    <t>https://www.youtube.com/embed/qoUT7q2iTbQ</t>
  </si>
  <si>
    <t>Bumblebee</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</si>
  <si>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</si>
  <si>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</si>
  <si>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</si>
  <si>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</si>
  <si>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</si>
  <si>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</si>
  <si>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</si>
  <si>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</si>
  <si>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[297802, 428078, 400650, 324857, 299537, 351044, 450465, 480530, 335988, 424694, 375588, 404368, 567604, 335983, 503616, 440472, 522681, 405774, 1858, 426563]</t>
  </si>
  <si>
    <t>https://www.youtube.com/embed/lcwmDAYt22k</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</si>
  <si>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</si>
  <si>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</si>
  <si>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</si>
  <si>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</si>
  <si>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</si>
  <si>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</si>
  <si>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[934433, 4232, 632727, 41446, 800510, 656663, 597208, 476669, 516329, 4233, 762504, 753232, 895744, 890656, 787723, 766907, 757999, 572468, 760517, 4234]</t>
  </si>
  <si>
    <t>https://www.youtube.com/embed/nRwLyKIBNU8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</si>
  <si>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</si>
  <si>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</si>
  <si>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</si>
  <si>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</si>
  <si>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</si>
  <si>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[{"Source": "Internet Movie Database", "Value": "6.8/10"}, {"Source": "Rotten Tomatoes", "Value": "82%"}, {"Source": "Metacritic", "Value": "77/100"}]</t>
  </si>
  <si>
    <t>237,113,184</t>
  </si>
  <si>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</si>
  <si>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[10805, 9878, 621, 11982, 9037, 535, 10654, 8469, 376581, 445456, 49370, 15660, 8446, 324146, 51071, 337844, 12312, 318364, 10988, 289191]</t>
  </si>
  <si>
    <t>https://www.youtube.com/embed/lX2FffaLdks</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</si>
  <si>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</si>
  <si>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</si>
  <si>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</si>
  <si>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</si>
  <si>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</si>
  <si>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</si>
  <si>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</si>
  <si>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</si>
  <si>
    <t>[1392, 19053, 8130, 28124, 431491, 17436, 14464, 28368, 91459, 575107, 1195988, 113294, 24129, 597896, 22166, 361854, 70496, 25473, 187109, 438424]</t>
  </si>
  <si>
    <t>https://www.youtube.com/embed/Of5jkwF3J7A</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</si>
  <si>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</si>
  <si>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</si>
  <si>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</si>
  <si>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</si>
  <si>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</si>
  <si>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"73%"}, {"Source": "Metacritic", "Value": "60/100"}]</t>
  </si>
  <si>
    <t>99,138,899</t>
  </si>
  <si>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</si>
  <si>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[418680, 504969, 400155, 400650, 260513, 489927, 370567, 14903, 429467, 13682, 369972, 353081, 463272, 455207, 381719, 401469, 429300, 454992, 502682, 375262]</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</si>
  <si>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</si>
  <si>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</si>
  <si>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</si>
  <si>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</si>
  <si>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</si>
  <si>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</si>
  <si>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</si>
  <si>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</si>
  <si>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[14167, 987598, 106337, 242093, 178946, 624344, 109391, 266084, 137563, 41174, 18898, 82696, 157360, 8356, 595813, 13198, 82532, 87428, 11034, 84306]</t>
  </si>
  <si>
    <t>https://www.youtube.com/embed/Faru8Lv-t8k</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</si>
  <si>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</si>
  <si>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</si>
  <si>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</si>
  <si>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</si>
  <si>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</si>
  <si>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</si>
  <si>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t>
  </si>
  <si>
    <t>{"link": "https://www.themoviedb.org/movie/20771-kim-possible-movie-so-the-drama/watch?locale=CA", "flatrate": [{"logo_path": "/97yvRBw1GzX7fXprcF80er19ot.jpg", "provider_id": 337, "provider_name": "Disney Plus", "display_priority": 1}]}</t>
  </si>
  <si>
    <t>[51786, 26267, 55504, 41841, 15575, 553839, 37609, 459670, 61717, 452773, 9090, 664469, 379088, 10214, 65759, 11249, 399106, 11007, 82703, 10022]</t>
  </si>
  <si>
    <t>https://www.youtube.com/embed/odSm5oecY9M</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</si>
  <si>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</si>
  <si>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</si>
  <si>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</si>
  <si>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</si>
  <si>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</si>
  <si>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</si>
  <si>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</si>
  <si>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[720407, 807024, 645444, 45966, 660955, 36567, 778819, 764798, 42314, 1042657, 669400, 50553, 823699, 791900, 928985, 991644, 255510, 760995, 474661, 933962]</t>
  </si>
  <si>
    <t>https://www.youtube.com/embed/67S8ru4K4x4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</si>
  <si>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</si>
  <si>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</si>
  <si>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</si>
  <si>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</si>
  <si>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</si>
  <si>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</si>
  <si>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"70%"}, {"Source": "Metacritic", "Value": "61/100"}]</t>
  </si>
  <si>
    <t>85,200,000</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</si>
  <si>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</si>
  <si>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[1371, 1246, 1374, 1375, 1366, 944, 525, 17360, 9031, 15487, 1368, 10654, 615457, 312221, 9298, 2605, 7555, 696, 5205, 14648]</t>
  </si>
  <si>
    <t>https://www.youtube.com/embed/yZrmRBj1r_E</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</si>
  <si>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</si>
  <si>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</si>
  <si>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</si>
  <si>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</si>
  <si>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</si>
  <si>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[{"Source": "Internet Movie Database", "Value": "7.2/10"}, {"Source": "Rotten Tomatoes", "Value": "94%"}, {"Source": "Metacritic", "Value": "77/100"}]</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</si>
  <si>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</si>
  <si>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</si>
  <si>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 260514, 328111, 105864, 269149, 150540, 399106, 62211, 277834, 297761, 267935, 291805, 259316, 302699, 188927, 246655, 260513, 47933, 354912, 153518]</t>
  </si>
  <si>
    <t>https://www.youtube.com/embed/NQu-153MnGQ</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</si>
  <si>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</si>
  <si>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</si>
  <si>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</si>
  <si>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</si>
  <si>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</si>
  <si>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</si>
  <si>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</si>
  <si>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</si>
  <si>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19,054</t>
  </si>
  <si>
    <t>{"link": "https://www.themoviedb.org/movie/653-nosferatu-eine-symphonie-des-grauens/watch?locale=CA",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t>
  </si>
  <si>
    <t>[234, 631, 6404, 57283, 22596, 905, 44967, 669, 643, 877, 10728, 138, 992, 3035, 2000, 19, 626, 43469, 19354, 58188]</t>
  </si>
  <si>
    <t>https://www.youtube.com/embed/npxhdRMYHy0</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</si>
  <si>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</si>
  <si>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</si>
  <si>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</si>
  <si>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</si>
  <si>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</si>
  <si>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</si>
  <si>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[36658, 36668, 2080, 39514, 49538, 767, 246655, 127585, 447399, 37958, 38356, 76170, 52520, 1858, 955, 280, 9705, 277, 41154, 64635]</t>
  </si>
  <si>
    <t>https://www.youtube.com/embed/s4Wqw8tqgdM</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</si>
  <si>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</si>
  <si>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</si>
  <si>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</si>
  <si>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</si>
  <si>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[{"Source": "Internet Movie Database", "Value": "8.4/10"}, {"Source": "Rotten Tomatoes", "Value": "68%"}, {"Source": "Metacritic", "Value": "59/100"}]</t>
  </si>
  <si>
    <t>1,078,958,629</t>
  </si>
  <si>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</si>
  <si>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[466272, 559969, 496243, 492188, 530915, 515001, 419704, 398978, 420809, 474350, 359724, 290859, 453405, 504608, 338967, 331482, 420818, 508965, 429617, 546554]</t>
  </si>
  <si>
    <t>https://www.youtube.com/embed/-RFFRxcoKfA</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</si>
  <si>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</si>
  <si>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</si>
  <si>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</si>
  <si>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</si>
  <si>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</si>
  <si>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</si>
  <si>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</si>
  <si>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</si>
  <si>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[1046032, 778810, 763285, 661231, 897338, 675353, 508947, 526896, 420821, 335787, 585083, 632856, 453395, 843847, 810171, 800937, 809107, 1084225, 792775]</t>
  </si>
  <si>
    <t>https://www.youtube.com/embed/zpDuBXB_glk</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</si>
  <si>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</si>
  <si>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</si>
  <si>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</si>
  <si>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</si>
  <si>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</si>
  <si>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</si>
  <si>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</si>
  <si>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</si>
  <si>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99,000,000</t>
  </si>
  <si>
    <t>[316000, 105864, 32389, 173443, 416854, 367326, 412758, 357416, 370687, 300803, 26689, 268660, 58400, 308167, 15374, 15163, 17538, 11175, 532952, 17641]</t>
  </si>
  <si>
    <t>https://www.youtube.com/embed/fVR4E6Q6u5g</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</si>
  <si>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</si>
  <si>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</si>
  <si>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</si>
  <si>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</si>
  <si>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</si>
  <si>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"95%"}, {"Source": "Metacritic", "Value": "96/100"}]</t>
  </si>
  <si>
    <t>64</t>
  </si>
  <si>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</si>
  <si>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812,000</t>
  </si>
  <si>
    <t>[3170, 10895, 329996, 11224, 756, 12230, 12092, 10948, 10693, 14906, 9325, 10340, 7288, 11886, 22752, 10545, 408, 10882, 10112, 433]</t>
  </si>
  <si>
    <t>https://www.youtube.com/embed/GPY-g86tcS4</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</si>
  <si>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</si>
  <si>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</si>
  <si>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</si>
  <si>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</si>
  <si>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</si>
  <si>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"83%"}, {"Source": "Metacritic", "Value": "61/100"}]</t>
  </si>
  <si>
    <t>139,804,348</t>
  </si>
  <si>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</si>
  <si>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53,000,000</t>
  </si>
  <si>
    <t>[10865, 10009, 8916, 10501, 11970, 10530, 82702, 18937, 12092, 13448, 2300, 950, 228161, 270946, 9732, 13929, 10674, 13313, 38303, 15739]</t>
  </si>
  <si>
    <t>https://www.youtube.com/embed/1vC1Ju__0R8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</si>
  <si>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</si>
  <si>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</si>
  <si>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</si>
  <si>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</si>
  <si>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"82/100"}]</t>
  </si>
  <si>
    <t>300,500,000</t>
  </si>
  <si>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</si>
  <si>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11411, 1643, 10518, 558077, 138720, 167595, 8363, 691, 579, 44982, 13640, 11449, 840, 28, 8469, 948]</t>
  </si>
  <si>
    <t>https://www.youtube.com/embed/xXyuUbtpmxE</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</si>
  <si>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</si>
  <si>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</si>
  <si>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</si>
  <si>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</si>
  <si>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</si>
  <si>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</si>
  <si>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"62%"}, {"Source": "Metacritic", "Value": "48/100"}]</t>
  </si>
  <si>
    <t>415,885,488</t>
  </si>
  <si>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</si>
  <si>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[1734, 1735, 9738, 282035, 9334, 12437, 10193, 10603, 605, 657, 607, 22970, 268690, 603, 88751, 37135, 772, 1995, 95, 9822]</t>
  </si>
  <si>
    <t>https://www.youtube.com/embed/OGOBz4t7OXs</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</si>
  <si>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</si>
  <si>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</si>
  <si>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</si>
  <si>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</si>
  <si>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</si>
  <si>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"7.2/10"}, {"Source": "Rotten Tomatoes", "Value": "65%"}, {"Source": "Metacritic", "Value": "59/100"}]</t>
  </si>
  <si>
    <t>457,696,391</t>
  </si>
  <si>
    <t>{"link": "https://www.themoviedb.org/movie/954-mission-impossible/watch?locale=CA",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</si>
  <si>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[955, 956, 56292, 1858, 177677, 353081, 9390, 161, 180, 6637, 87, 74, 744, 72105, 710, 1927, 331, 1734, 117, 87826]</t>
  </si>
  <si>
    <t>https://www.youtube.com/embed/vadCbBuUM0E</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</si>
  <si>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</si>
  <si>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</si>
  <si>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</si>
  <si>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</si>
  <si>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</si>
  <si>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</si>
  <si>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</si>
  <si>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26,385,628</t>
  </si>
  <si>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</si>
  <si>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[39875, 17993, 16096, 391975, 330115, 14469, 28859, 377096, 29649, 25111, 11692, 9586, 19384, 9490, 16136, 11856, 445954, 339419, 9604, 10158]</t>
  </si>
  <si>
    <t>https://www.youtube.com/embed/X4Cgazhox24</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</si>
  <si>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</si>
  <si>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</si>
  <si>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</si>
  <si>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</si>
  <si>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</si>
  <si>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</si>
  <si>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"6.3/10"}, {"Source": "Rotten Tomatoes", "Value": "93%"}, {"Source": "Metacritic", "Value": "72/100"}]</t>
  </si>
  <si>
    <t>181,796,517</t>
  </si>
  <si>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</si>
  <si>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[267805, 843794, 315162, 653851, 631842, 846433, 76600, 505642, 676547, 899112, 842544, 1035806, 646389, 579974, 758009, 615777, 785084, 667216, 937278, 829410]</t>
  </si>
  <si>
    <t>https://www.youtube.com/embed/9zvgGSTZlOY</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</si>
  <si>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</si>
  <si>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</si>
  <si>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</si>
  <si>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</si>
  <si>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</si>
  <si>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</si>
  <si>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</si>
  <si>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</si>
  <si>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</si>
  <si>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t>
  </si>
  <si>
    <t>{"link": "https://www.themoviedb.org/movie/13377-how-the-grinch-stole-christmas/watch?locale=CA",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</si>
  <si>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315,000</t>
  </si>
  <si>
    <t>[13675, 13353, 13382, 13479, 59593, 30346, 26319, 26542, 110112, 319318, 14154, 13343, 29106, 95383, 26547, 778190, 72711, 228242, 34309, 52844]</t>
  </si>
  <si>
    <t>https://www.youtube.com/embed/8J1AXS8C20M</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</si>
  <si>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</si>
  <si>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</si>
  <si>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</si>
  <si>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</si>
  <si>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</si>
  <si>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</si>
  <si>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</si>
  <si>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</si>
  <si>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36,000,000</t>
  </si>
  <si>
    <t>[977, 8960, 126277, 50725, 89455, 354285, 390059, 54557, 35837, 14434, 14923, 471608, 513377, 39253, 45759, 163710, 445948, 13856, 216374, 525107]</t>
  </si>
  <si>
    <t>33%</t>
  </si>
  <si>
    <t>5.9/10</t>
  </si>
  <si>
    <t>https://www.youtube.com/embed/1JMCvX6qXuo</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</si>
  <si>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</si>
  <si>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</si>
  <si>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</si>
  <si>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</si>
  <si>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"41%"}, {"Source": "Metacritic", "Value": "46/100"}]</t>
  </si>
  <si>
    <t>19,179,969</t>
  </si>
  <si>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</si>
  <si>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t>
  </si>
  <si>
    <t>[89481, 490453, 635654, 39939, 12484, 568776, 19507, 9967, 16710, 11217, 78080, 408159, 11484, 4597, 14013, 19124, 9785, 9900, 75198, 12309]</t>
  </si>
  <si>
    <t>41%</t>
  </si>
  <si>
    <t>https://www.youtube.com/embed/4ZBJxhjqUgs</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</si>
  <si>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</si>
  <si>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</si>
  <si>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</si>
  <si>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</si>
  <si>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</si>
  <si>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"6.2/10"}, {"Source": "Rotten Tomatoes", "Value": "84%"},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</si>
  <si>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</si>
  <si>
    <t>[502292, 543540, 593691, 513576, 513223, 449563, 582186, 454774, 562289, 453272, 592348, 18940, 474047, 347762, 754800, 49350, 428687, 480210, 438455, 342765]</t>
  </si>
  <si>
    <t>https://www.youtube.com/embed/BBd9gcrj2Wk</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</si>
  <si>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</si>
  <si>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</si>
  <si>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</si>
  <si>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</si>
  <si>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</si>
  <si>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</si>
  <si>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</si>
  <si>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</si>
  <si>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1,200,000</t>
  </si>
  <si>
    <t>[215, 214, 41439, 663, 246355, 22804, 298250, 11917, 1954, 4232, 565, 9532, 30497, 14001, 158015, 9373, 8914, 670, 605, 168891]</t>
  </si>
  <si>
    <t>50%</t>
  </si>
  <si>
    <t>https://www.youtube.com/embed/0bHDblokwv0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</si>
  <si>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</si>
  <si>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</si>
  <si>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</si>
  <si>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</si>
  <si>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</si>
  <si>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 {"Source": "Rotten Tomatoes", "Value": "87%"}]</t>
  </si>
  <si>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</si>
  <si>
    <t>[675531, 1024127, 961268, 912916, 763165, 812320, 752721, 1094403, 641668, 573042, 80009, 983526, 22007, 46127, 672521, 881500, 13778, 398798, 843621, 734622]</t>
  </si>
  <si>
    <t>https://www.youtube.com/embed/5vYipYSDhtQ</t>
  </si>
  <si>
    <t>The Beekeeper</t>
  </si>
  <si>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</si>
  <si>
    <t>One man's campaign for vengeance takes on national stakes after he is revealed to be a former operative of a powerful and clandestine organization known as Beekeepers.</t>
  </si>
  <si>
    <t>https://image.tmdb.org/t/p/w500/A7EByudX0eOzlkQ2FIbogzyazm2.jpg</t>
  </si>
  <si>
    <t>Jason Statham, Emmy Raver-Lampman, Bobby Naderi, Josh Hutcherson, Jeremy Irons, Taylor James, Phylicia Rashād, Jemma Redgrave</t>
  </si>
  <si>
    <t>David Ayer</t>
  </si>
  <si>
    <t>[{"Source": "Internet Movie Database", "Value": "6.3/10"}, {"Source": "Rotten Tomatoes", "Value": "71%"}]</t>
  </si>
  <si>
    <t>152,720,535</t>
  </si>
  <si>
    <t>{"link": "https://www.themoviedb.org/movie/866398-the-beekeeper/watch?locale=CA",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</si>
  <si>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933131, 1212073, 848187, 787699, 955916, 848538, 359410, 969492, 1022796, 1072790, 940551, 1214314, 763215, 1029575, 634492, 1124127, 1013240, 790462, 927107]</t>
  </si>
  <si>
    <t>https://www.youtube.com/embed/CHKn-yDCE2w</t>
  </si>
  <si>
    <t>You've Got Mail</t>
  </si>
  <si>
    <t>A charming RomCom carried by the talent of the two leads. Hanks and Ryan are great in this and have great chemistry together. I laughed a good amount of times, and enjoyed the movie throughout. Runs probably 20-30 minutes too long, since the story isn't particularly complicated.</t>
  </si>
  <si>
    <t>Book superstore magnate, Joe Fox and independent book shop owner, Kathleen Kelly fall in love in the anonymity of the Internet—both blissfully unaware that he's trying to put her out of business.</t>
  </si>
  <si>
    <t>https://image.tmdb.org/t/p/w500/e2uVtH6TpMfUl7WeOM70ezkcjsU.jpg</t>
  </si>
  <si>
    <t>Meg Ryan, Tom Hanks, Greg Kinnear, Heather Burns, Parker Posey, Dave Chappelle, Jean Stapleton, Steve Zahn</t>
  </si>
  <si>
    <t>Nora Ephron</t>
  </si>
  <si>
    <t>[{"Source": "Internet Movie Database", "Value": "6.7/10"}, {"Source": "Rotten Tomatoes", "Value": "70%"}, {"Source": "Metacritic", "Value": "57/100"}]</t>
  </si>
  <si>
    <t>250,800,000</t>
  </si>
  <si>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</si>
  <si>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[8874, 858, 9591, 397, 639, 11232, 7300, 568, 2788, 795, 11967, 2280, 42269, 8346, 6538, 11441, 426166, 333354, 7515, 34769]</t>
  </si>
  <si>
    <t>https://www.youtube.com/embed/znESQTt3L80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</si>
  <si>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</si>
  <si>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</si>
  <si>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</si>
  <si>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</si>
  <si>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[{"Source": "Internet Movie Database", "Value": "7.2/10"}, {"Source": "Rotten Tomatoes", "Value": "85%"}, {"Source": "Metacritic", "Value": "73/100"}]</t>
  </si>
  <si>
    <t>270,997,378</t>
  </si>
  <si>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</si>
  <si>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[26505, 16866, 38757, 11970, 10545, 10882, 17979, 10144, 11224, 10530, 15165, 9880, 10340, 18240, 23398, 9444, 22794, 408, 64690, 109445]</t>
  </si>
  <si>
    <t>https://www.youtube.com/embed/uQBy6jqbmlU</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</si>
  <si>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</si>
  <si>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</si>
  <si>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</si>
  <si>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</si>
  <si>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</si>
  <si>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</si>
  <si>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</si>
  <si>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[361743, 1370, 38199, 7520, 8740, 14359, 380, 881, 9346, 2119, 4978, 522627, 771, 9390, 616, 11873, 38575, 9595, 542178, 1538]</t>
  </si>
  <si>
    <t>58%</t>
  </si>
  <si>
    <t>https://www.youtube.com/embed/ArOMXELHiLw</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</si>
  <si>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</si>
  <si>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</si>
  <si>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</si>
  <si>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</si>
  <si>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</si>
  <si>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</si>
  <si>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</si>
  <si>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</si>
  <si>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</si>
  <si>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[200727, 286565, 59860, 252838, 80271, 305932, 37735, 228205, 84199, 222935, 412105, 226857, 433310, 332340, 306952, 249164, 114150, 286554, 417678, 419478]</t>
  </si>
  <si>
    <t>https://www.youtube.com/embed/YGBNMNaJ6M4</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</si>
  <si>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</si>
  <si>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</si>
  <si>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</si>
  <si>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</si>
  <si>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</si>
  <si>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</si>
  <si>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</si>
  <si>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</si>
  <si>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</si>
  <si>
    <t>[10625, 9880, 11036, 24803, 11631, 10521, 11130, 257211, 14442, 14359, 22897, 194, 1700, 634, 45269, 9374, 9339, 142, 9421, 539]</t>
  </si>
  <si>
    <t>https://www.youtube.com/embed/6ZOZwUQKu3E</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</si>
  <si>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</si>
  <si>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</si>
  <si>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</si>
  <si>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</si>
  <si>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</si>
  <si>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"7.0/10"}, {"Source": "Rotten Tomatoes", "Value": "64%"}, {"Source": "Metacritic", "Value": "45/100"}]</t>
  </si>
  <si>
    <t>204,334,455</t>
  </si>
  <si>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</si>
  <si>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967847, 460458, 2978, 624860, 620, 585083, 634649, 438695, 87825, 568124, 644495, 512195, 696806, 566525, 817648, 370172, 580489, 476669, 245842]</t>
  </si>
  <si>
    <t>https://www.youtube.com/embed/G_ua10EMbSg</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</si>
  <si>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</si>
  <si>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</si>
  <si>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</si>
  <si>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</si>
  <si>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</si>
  <si>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"46%"}]</t>
  </si>
  <si>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</si>
  <si>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[566872, 1217409, 1070807, 1250096, 941605, 1005576, 585062, 16072, 1272890, 863858, 18881, 843314, 747731, 520016, 974961, 15314, 766804, 1362648, 680438, 52362]</t>
  </si>
  <si>
    <t>https://www.youtube.com/embed/WXpBN_31-Cw</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</si>
  <si>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</si>
  <si>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</si>
  <si>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</si>
  <si>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</si>
  <si>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</si>
  <si>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</si>
  <si>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"7.3/10"}, {"Source": "Rotten Tomatoes", "Value": "77%"}, {"Source": "Metacritic", "Value": "64/100"}]</t>
  </si>
  <si>
    <t>288,670,284</t>
  </si>
  <si>
    <t>159</t>
  </si>
  <si>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</si>
  <si>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718789, 762504, 756999, 361743, 698948, 619730, 705996, 791155, 40047, 801965, 718930, 644495, 820912, 716612, 616651, 862551, 685691, 807862, 968438]</t>
  </si>
  <si>
    <t>https://www.youtube.com/embed/ZbrmBotVIGw</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</si>
  <si>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</si>
  <si>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</si>
  <si>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</si>
  <si>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</si>
  <si>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</si>
  <si>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"78%"},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</si>
  <si>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</si>
  <si>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</si>
  <si>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[62211, 82690, 49013, 150540, 38757, 57800, 10193, 58595, 80321, 87827, 41154, 11, 585, 60304, 242224, 109445, 82693, 10191, 13475, 2062]</t>
  </si>
  <si>
    <t>https://www.youtube.com/embed/TEHWDA_6e3M</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</si>
  <si>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</si>
  <si>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</si>
  <si>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</si>
  <si>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</si>
  <si>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</si>
  <si>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</si>
  <si>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</si>
  <si>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</si>
  <si>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</si>
  <si>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t>
  </si>
  <si>
    <t>[13654, 9078, 11674, 10693, 10882, 10481, 9325, 10112, 10340, 3170, 12092, 11360, 408, 13053, 37135, 11224, 10895, 11886, 10530, 10545]</t>
  </si>
  <si>
    <t>https://www.youtube.com/embed/aWcdHesBruA</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</si>
  <si>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</si>
  <si>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</si>
  <si>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</si>
  <si>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</si>
  <si>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</si>
  <si>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</si>
  <si>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</si>
  <si>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 60935, 49849, 34851, 23629, 7191, 39513, 44943, 45612, 59678, 1858, 17578, 49538, 2675, 840, 76726, 15512, 11918, 601, 51540]</t>
  </si>
  <si>
    <t>https://www.youtube.com/embed/t-0XuYxh67w</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</si>
  <si>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</si>
  <si>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</si>
  <si>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</si>
  <si>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</si>
  <si>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</si>
  <si>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</si>
  <si>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548,040,835</t>
  </si>
  <si>
    <t>{"link": "https://www.themoviedb.org/movie/1011985-kung-fu-panda-4/watch?locale=CA",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</si>
  <si>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[359410, 634492, 823464, 695839, 693134, 53459, 763215, 746036, 967847, 601796, 639720, 929590, 932420, 49444, 1094844, 1263421, 935271, 838240, 1096197, 969492]</t>
  </si>
  <si>
    <t>https://www.youtube.com/embed/d2OONzqh2jk</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</si>
  <si>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</si>
  <si>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</si>
  <si>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</si>
  <si>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</si>
  <si>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</si>
  <si>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50,826,898</t>
  </si>
  <si>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</si>
  <si>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[10762, 9473, 762426, 133369, 728874, 16164, 84185, 333103, 154634, 708560, 42510, 14667, 10955, 53210, 87916, 9677, 22747, 39263, 810413, 88870]</t>
  </si>
  <si>
    <t>https://www.youtube.com/embed/kMyJWuvW_9k</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</si>
  <si>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</si>
  <si>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</si>
  <si>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</si>
  <si>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</si>
  <si>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</si>
  <si>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</si>
  <si>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</si>
  <si>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</si>
  <si>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54,000,000</t>
  </si>
  <si>
    <t>[9531, 11411, 1924, 17918, 1452, 624479, 640155, 16619, 9651, 10890, 11884, 10480, 11692, 9967, 15664, 11039, 31676, 42740, 12651, 19379]</t>
  </si>
  <si>
    <t>https://www.youtube.com/embed/I3BkmYsz6-s</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</si>
  <si>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</si>
  <si>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</si>
  <si>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</si>
  <si>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</si>
  <si>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</si>
  <si>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"86%"},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</si>
  <si>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</si>
  <si>
    <t>[805327, 887580, 1024486, 838330, 826769, 588730, 1178069, 498934, 751126, 1051023, 1004642, 832544, 939575, 1195480, 746042, 1049702, 351242, 330171, 13698, 1005555]</t>
  </si>
  <si>
    <t>https://www.youtube.com/embed/rK-JQU_bShc</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</si>
  <si>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</si>
  <si>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</si>
  <si>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</si>
  <si>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</si>
  <si>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"68%"},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</si>
  <si>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</si>
  <si>
    <t>116,000,000</t>
  </si>
  <si>
    <t>[760868, 508947, 294793, 619979, 512195, 656663, 414906, 406759, 505026, 335787, 823625, 921655, 836009, 476669, 524434, 800510, 550988, 928381, 634649, 626735]</t>
  </si>
  <si>
    <t>https://www.youtube.com/embed/IE8HIsIrq4o</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</si>
  <si>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</si>
  <si>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</si>
  <si>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</si>
  <si>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</si>
  <si>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"7.9/10"}, {"Source": "Rotten Tomatoes", "Value": "71%"}, {"Source": "Metacritic", "Value": "54/100"}]</t>
  </si>
  <si>
    <t>242</t>
  </si>
  <si>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</si>
  <si>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527774, 464052, 460465, 615457, 503736, 567189, 141052, 544401, 581389, 458576, 588228, 436969, 412656, 497698, 736069, 793723, 508442, 209112, 600354]</t>
  </si>
  <si>
    <t>https://www.youtube.com/embed/ui37YKQ9AC4</t>
  </si>
  <si>
    <t>Saw X</t>
  </si>
  <si>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</si>
  <si>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</si>
  <si>
    <t>https://image.tmdb.org/t/p/w500/u7Lp1Hi8aBS73jv4KRMIv5aK4ax.jpg</t>
  </si>
  <si>
    <t>Tobin Bell, Shawnee Smith, Synnøve Macody Lund, Steven Brand, Renata Vaca, Joshua Okamoto, Octavio Hinojosa Martínez, Paulette Hernández</t>
  </si>
  <si>
    <t>Kevin Greutert</t>
  </si>
  <si>
    <t>[{"Source": "Internet Movie Database", "Value": "6.6/10"}, {"Source": "Rotten Tomatoes", "Value": "81%"}]</t>
  </si>
  <si>
    <t>111,823,047</t>
  </si>
  <si>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</si>
  <si>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[807172, 939335, 507089, 1190012, 299054, 2662, 945729, 678512, 1151534, 215, 602734, 968051, 1174725, 986070, 1000081, 853387, 1064024, 1010826, 744857, 1161048]</t>
  </si>
  <si>
    <t>https://www.youtube.com/embed/t3PzUo4P21c</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</si>
  <si>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</si>
  <si>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</si>
  <si>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</si>
  <si>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</si>
  <si>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</si>
  <si>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</si>
  <si>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</si>
  <si>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[338970, 447332, 427641, 348350, 268896, 401981, 299536, 284054, 383498, 300668, 399174, 445571, 437557, 260513, 351286, 407451, 399055, 426426, 363088, 284053]</t>
  </si>
  <si>
    <t>https://www.youtube.com/embed/1hrwbc5qCZ4</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</si>
  <si>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</si>
  <si>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</si>
  <si>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</si>
  <si>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</si>
  <si>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</si>
  <si>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</si>
  <si>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</si>
  <si>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</si>
  <si>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</si>
  <si>
    <t>[336890, 11590, 222649, 446048, 1075317, 149099, 68184, 414635, 253590, 124075, 12177, 16380, 40885, 75301, 361403, 15487, 242661, 40649, 13257, 58231]</t>
  </si>
  <si>
    <t>https://www.youtube.com/embed/Jj3mIhLF2kU</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</si>
  <si>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</si>
  <si>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</si>
  <si>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</si>
  <si>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</si>
  <si>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</si>
  <si>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</si>
  <si>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</si>
  <si>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</si>
  <si>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14160, 105, 6957, 544, 8467, 8363, 603, 155, 71552, 82682, 41154, 8587, 18360, 37136]</t>
  </si>
  <si>
    <t>https://www.youtube.com/embed/tlize92ffnY</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</si>
  <si>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</si>
  <si>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</si>
  <si>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</si>
  <si>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</si>
  <si>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</si>
  <si>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</si>
  <si>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</si>
  <si>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52,000,000</t>
  </si>
  <si>
    <t>[2800, 5966, 21148, 9870, 8998, 9962, 11003, 9472, 19899, 243, 27573, 146239, 9390, 41210, 14306, 10215, 9522, 70578, 375784, 14846]</t>
  </si>
  <si>
    <t>5.8/10</t>
  </si>
  <si>
    <t>https://www.youtube.com/embed/SfTaJUh3_J4</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</si>
  <si>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</si>
  <si>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</si>
  <si>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</si>
  <si>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</si>
  <si>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</si>
  <si>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"72%"}, {"Source": "Metacritic", "Value": "68/100"}]</t>
  </si>
  <si>
    <t>270,700,000</t>
  </si>
  <si>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</si>
  <si>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[325133, 187596, 225565, 193610, 212778, 187017, 316023, 301351, 228967, 16996, 188161, 37950, 222935, 77877, 109414, 193893, 291870, 62838, 145220, 242090]</t>
  </si>
  <si>
    <t>https://www.youtube.com/embed/VI18Jc2roqY</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</si>
  <si>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</si>
  <si>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</si>
  <si>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</si>
  <si>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</si>
  <si>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</si>
  <si>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</si>
  <si>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</si>
  <si>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</si>
  <si>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[56292, 955, 954, 177677, 58574, 353081, 9705, 74, 503, 2207, 10192, 1571, 43933, 949, 1538, 1452, 950, 94348, 7446, 11886]</t>
  </si>
  <si>
    <t>https://www.youtube.com/embed/rl2bysiyltg</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</si>
  <si>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</si>
  <si>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</si>
  <si>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</si>
  <si>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</si>
  <si>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</si>
  <si>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"90%"}, {"Source": "Metacritic", "Value": "85/100"}]</t>
  </si>
  <si>
    <t>51,600,000</t>
  </si>
  <si>
    <t>75</t>
  </si>
  <si>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</si>
  <si>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[12230, 10340, 11224, 10020, 408, 10693, 12092, 10895, 10144, 9325, 9078, 10198, 10112, 3170, 10530, 11886, 11319, 11360, 858, 10545]</t>
  </si>
  <si>
    <t>https://www.youtube.com/embed/pTd047cEBHg</t>
  </si>
  <si>
    <t>Descendants</t>
  </si>
  <si>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</si>
  <si>
    <t>A present-day idyllic kingdom where the benevolent teenage son of King Adam and Queen Belle offers a chance of redemption for the troublemaking offspring of Disney's classic villains: Cruella De Vil (Carlos), Maleficent (Mal), the Evil Queen (Evie) and Jafar (Jay).</t>
  </si>
  <si>
    <t>https://image.tmdb.org/t/p/w500/65DkgHPSLVjgr6IYkpY9Aqqqid5.jpg</t>
  </si>
  <si>
    <t>Dove Cameron, Sofia Carson, Cameron Boyce, Booboo Stewart, Mitchell Hope, Melanie Paxson, Sarah Jeffery, Brenna D'Amico</t>
  </si>
  <si>
    <t>Kenny Ortega</t>
  </si>
  <si>
    <t>[{"Source": "Internet Movie Database", "Value": "6.3/10"}, {"Source": "Rotten Tomatoes", "Value": "90%"}]</t>
  </si>
  <si>
    <t>{"link": "https://www.themoviedb.org/movie/277217-descendants/watch?locale=CA", "flatrate": [{"logo_path": "/97yvRBw1GzX7fXprcF80er19ot.jpg", "provider_id": 337, "provider_name": "Disney Plus", "display_priority": 1}]}</t>
  </si>
  <si>
    <t>[417320, 506574, 362105, 407655, 245473, 325189, 805411, 278774, 177888, 553608, 360606, 19458, 344268, 248574, 73108, 417028, 214081, 16652, 14871, 46127]</t>
  </si>
  <si>
    <t>https://www.youtube.com/embed/t4UUQqefajc</t>
  </si>
  <si>
    <t>High School Musical</t>
  </si>
  <si>
    <t>New Year's</t>
  </si>
  <si>
    <t>A popular high school athlete and an academically gifted girl get roles in the school musical and develop a friendship that threatens East High's social order.</t>
  </si>
  <si>
    <t>https://image.tmdb.org/t/p/w500/bg1eLo2OjySRYKaTO89ZDsqUcJ4.jpg</t>
  </si>
  <si>
    <t>Zac Efron, Vanessa Hudgens, Ashley Tisdale, Lucas Grabeel, Corbin Bleu, Monique Coleman, Bart Johnson, Alyson Reed</t>
  </si>
  <si>
    <t>[{"Source": "Internet Movie Database", "Value": "5.6/10"}, {"Source": "Rotten Tomatoes", "Value": "67%"}]</t>
  </si>
  <si>
    <t>3,746</t>
  </si>
  <si>
    <t>{"link": "https://www.themoviedb.org/movie/10947-high-school-musical/watch?locale=CA", "flatrate": [{"logo_path": "/97yvRBw1GzX7fXprcF80er19ot.jpg", "provider_id": 337, "provider_name": "Disney Plus", "display_priority": 1}]}</t>
  </si>
  <si>
    <t>4,200,000</t>
  </si>
  <si>
    <t>[13649, 11887, 55928, 13655, 18126, 19183, 177888, 2976, 16996, 77877, 27584, 599845, 19458, 306943, 1667, 278774, 9880, 10330, 89185, 11023]</t>
  </si>
  <si>
    <t>https://www.youtube.com/embed/yE07FbWmew8</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</si>
  <si>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</si>
  <si>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</si>
  <si>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</si>
  <si>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</si>
  <si>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</si>
  <si>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</si>
  <si>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"76%"}, {"Source": "Metacritic", "Value": "59/100"}]</t>
  </si>
  <si>
    <t>470,116,094</t>
  </si>
  <si>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</si>
  <si>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[460465, 791373, 412656, 373571, 615457, 527774, 458576, 124905, 423108, 632357, 615678, 567189, 634528, 590223, 588228, 464052, 587807, 503736, 293167, 578701]</t>
  </si>
  <si>
    <t>https://www.youtube.com/embed/odM92ap8_c0</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</si>
  <si>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</si>
  <si>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</si>
  <si>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</si>
  <si>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</si>
  <si>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</si>
  <si>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</si>
  <si>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</si>
  <si>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</si>
  <si>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</si>
  <si>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858,000</t>
  </si>
  <si>
    <t>[13205, 14906, 11360, 10895, 11224, 12092, 12230, 408, 10693, 10340, 10882, 32847, 15947, 10530, 11886, 9325, 9948, 10545, 1969, 21032]</t>
  </si>
  <si>
    <t>https://www.youtube.com/embed/-jXX-EYTAis</t>
  </si>
  <si>
    <t>Naruto Shippuden the Movie</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</si>
  <si>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</si>
  <si>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</si>
  <si>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</si>
  <si>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</si>
  <si>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</si>
  <si>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</si>
  <si>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</si>
  <si>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[347201, 118406, 75624, 18861, 17581, 317442, 50723, 36728, 1031396, 698940, 699249, 948050, 17165, 16907, 16910, 21712, 1326758, 1222742, 638566, 25278]</t>
  </si>
  <si>
    <t>https://www.youtube.com/embed/57eqTNwLVbk</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</si>
  <si>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</si>
  <si>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</si>
  <si>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</si>
  <si>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</si>
  <si>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</si>
  <si>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</si>
  <si>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</si>
  <si>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</si>
  <si>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[423108, 508943, 497698, 637649, 503736, 602734, 588228, 607259, 520763, 460465, 527774, 550205, 451048, 632357, 581726, 467909, 501929, 578701, 691179, 615457]</t>
  </si>
  <si>
    <t>https://www.youtube.com/embed/jpZrVxvG3mk</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</si>
  <si>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</si>
  <si>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</si>
  <si>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</si>
  <si>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</si>
  <si>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</si>
  <si>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"6.7/10"}, {"Source": "Rotten Tomatoes", "Value": "76%"}, {"Source": "Metacritic", "Value": "62/100"}]</t>
  </si>
  <si>
    <t>566,652,812</t>
  </si>
  <si>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</si>
  <si>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[263115, 254, 373571, 305470, 124905, 395992, 315837, 321612, 274857, 311324, 324552, 399566, 324849, 295693, 201085, 345922, 419430, 417644, 135397, 314095]</t>
  </si>
  <si>
    <t>https://www.youtube.com/embed/dBLdPIp-BuY</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</si>
  <si>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</si>
  <si>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</si>
  <si>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</si>
  <si>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</si>
  <si>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</si>
  <si>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</si>
  <si>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"21%"}, {"Source": "Metacritic", "Value": "30/100"}]</t>
  </si>
  <si>
    <t>27,979,966</t>
  </si>
  <si>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</si>
  <si>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[50373, 161226, 2169, 348150, 69899, 300532, 861252, 28117, 27993, 30815, 197583, 147371, 249772, 595203, 477201, 9844, 23111, 55890, 2124, 542713]</t>
  </si>
  <si>
    <t>21%</t>
  </si>
  <si>
    <t>30/100</t>
  </si>
  <si>
    <t>https://www.youtube.com/embed/Xtz0Zw0eSkA</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</si>
  <si>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</si>
  <si>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</si>
  <si>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</si>
  <si>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</si>
  <si>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</si>
  <si>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</si>
  <si>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</si>
  <si>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</si>
  <si>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[51739, 37797, 37933, 149870, 242828, 149871, 15080, 21057, 15370, 16198, 15283, 11621, 14069, 16859, 12429, 127144, 252511, 26598, 291869, 81]</t>
  </si>
  <si>
    <t>https://www.youtube.com/embed/a0DIxdy8CZA</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</si>
  <si>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</si>
  <si>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</si>
  <si>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</si>
  <si>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</si>
  <si>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</si>
  <si>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</si>
  <si>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</si>
  <si>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</si>
  <si>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[724665, 664469, 847997, 717151, 791568, 475214, 882826, 716532, 212063, 982804, 597965, 885266, 73358, 974521, 56340, 955532, 512098, 884434, 942802, 21538]</t>
  </si>
  <si>
    <t>https://www.youtube.com/embed/Q00qh7Ab6Mk</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</si>
  <si>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</si>
  <si>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</si>
  <si>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</si>
  <si>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</si>
  <si>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"91%"}, {"Source": "Metacritic", "Value": "88/100"}]</t>
  </si>
  <si>
    <t>211,343,479</t>
  </si>
  <si>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</si>
  <si>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[10898, 13676, 10020, 408, 11224, 11135, 112336, 12233, 10198, 812, 12230, 10674, 13291, 10545, 10882, 9325, 9078, 385448, 10530, 37135]</t>
  </si>
  <si>
    <t>https://www.youtube.com/embed/ZGZX5-PAwR8</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</si>
  <si>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</si>
  <si>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</si>
  <si>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</si>
  <si>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</si>
  <si>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</si>
  <si>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"23%"},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</si>
  <si>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</si>
  <si>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</si>
  <si>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[9955, 43631, 26326, 1775, 9438, 12109, 13172, 19905, 9718, 9776, 80304, 9536, 15302, 12133, 24124, 2267, 12569, 5125, 300693, 351809]</t>
  </si>
  <si>
    <t>23%</t>
  </si>
  <si>
    <t>https://www.youtube.com/embed/-gv-sxP-4Os</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</si>
  <si>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</si>
  <si>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</si>
  <si>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</si>
  <si>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</si>
  <si>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"77%"}, {"Source": "Metacritic", "Value": "57/100"}]</t>
  </si>
  <si>
    <t>333,000,000</t>
  </si>
  <si>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</si>
  <si>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217, 85, 11645, 2280, 604, 180, 578, 1892, 34584, 1371, 9549, 1621, 3525, 11639, 1894, 81188, 601, 620, 377]</t>
  </si>
  <si>
    <t>https://www.youtube.com/embed/WBdyLyijZhU</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</si>
  <si>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</si>
  <si>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</si>
  <si>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</si>
  <si>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</si>
  <si>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</si>
  <si>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</si>
  <si>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</si>
  <si>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</si>
  <si>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44,000,000</t>
  </si>
  <si>
    <t>[109414, 147441, 227159, 190859, 196867, 181533, 177572, 260346, 245891, 224141, 241239, 239563, 254904, 187017, 205596, 296100, 207703, 227306, 10189, 164251]</t>
  </si>
  <si>
    <t>51%</t>
  </si>
  <si>
    <t>52/100</t>
  </si>
  <si>
    <t>https://www.youtube.com/embed/BJu0KYd5-_M</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</si>
  <si>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</si>
  <si>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</si>
  <si>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</si>
  <si>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</si>
  <si>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</si>
  <si>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</si>
  <si>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</si>
  <si>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</si>
  <si>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</si>
  <si>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81003, 9502, 50393, 1011985, 15854, 153518, 381693, 267860, 269149, 105864, 159824, 323675, 278154, 425, 38055, 209112, 258509, 328111, 227973]</t>
  </si>
  <si>
    <t>https://www.youtube.com/embed/yqN7nHM1YTA</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</si>
  <si>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</si>
  <si>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</si>
  <si>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</si>
  <si>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</si>
  <si>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</si>
  <si>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"83%"}, {"Source": "Metacritic", "Value": "61/100"}]</t>
  </si>
  <si>
    <t>190,304,772</t>
  </si>
  <si>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</si>
  <si>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[441384, 490462, 481084, 508965, 480105, 412117, 419704, 564145, 457915, 790525, 576743, 513386, 574093, 408537, 366668, 51985, 26367, 426156, 799844, 517024]</t>
  </si>
  <si>
    <t>https://www.youtube.com/embed/Ap0NRJD-2ts</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</si>
  <si>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</si>
  <si>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</si>
  <si>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</si>
  <si>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</si>
  <si>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</si>
  <si>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</si>
  <si>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</si>
  <si>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</si>
  <si>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[9718, 13260, 9981, 10074, 11635, 77953, 9472, 10105, 9965, 14347, 14469, 20210, 205017, 43631, 28019, 10071, 28997, 47496, 13970, 25484]</t>
  </si>
  <si>
    <t>https://www.youtube.com/embed/sbxQAuOtR5Y</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</si>
  <si>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</si>
  <si>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</si>
  <si>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</si>
  <si>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</si>
  <si>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</si>
  <si>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</si>
  <si>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 {"Source": "Rotten Tomatoes", "Value": "83%"}]</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</si>
  <si>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</si>
  <si>
    <t>[7443, 1029575, 507532, 52333, 726209, 963861, 1169900, 1150112, 1006763, 606236, 1075540, 1216512, 74349, 474433, 19947, 1023845, 1280768, 1027324, 48787, 52850]</t>
  </si>
  <si>
    <t>https://www.youtube.com/embed/_-Kz67kea8Q</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</si>
  <si>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</si>
  <si>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</si>
  <si>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</si>
  <si>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</si>
  <si>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</si>
  <si>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</si>
  <si>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[{"Source": "Internet Movie Database", "Value": "6.6/10"}]</t>
  </si>
  <si>
    <t>17,400,000</t>
  </si>
  <si>
    <t>82</t>
  </si>
  <si>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</si>
  <si>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[16910, 410685, 36728, 18861, 699254, 698916, 25278, 50723, 17581, 589681, 79699, 84203, 367538, 119481, 360570, 398488, 609197, 20982, 189349, 675024]</t>
  </si>
  <si>
    <t>https://www.youtube.com/embed/hoP4P5n-8xk</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</si>
  <si>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</si>
  <si>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</si>
  <si>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</si>
  <si>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</si>
  <si>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</si>
  <si>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1,671,537,444</t>
  </si>
  <si>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</si>
  <si>
    <t>[351286, 76341, 254128, 331, 329, 87101, 158852, 238713, 99861, 150540, 102899, 177677, 211672, 262500, 207703, 330, 118340, 140607, 168259, 251516]</t>
  </si>
  <si>
    <t>https://www.youtube.com/embed/aJJrkyHas78</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</si>
  <si>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</si>
  <si>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</si>
  <si>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</si>
  <si>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</si>
  <si>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</si>
  <si>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"82%"}, {"Source": "Metacritic", "Value": "67/100"}]</t>
  </si>
  <si>
    <t>1,515,400,000</t>
  </si>
  <si>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</si>
  <si>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[337339, 51497, 82992, 13804, 262500, 99861, 241554, 9799, 207703, 9615, 260346, 76757, 256591, 265208, 198184, 257091, 584, 254473, 76341, 135397]</t>
  </si>
  <si>
    <t>https://www.youtube.com/embed/B3Ms2yFvus0</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</si>
  <si>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</si>
  <si>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</si>
  <si>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</si>
  <si>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</si>
  <si>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"7.1/10"}, {"Source": "Rotten Tomatoes", "Value": "57%"}, {"Source": "Metacritic", "Value": "61/100"}]</t>
  </si>
  <si>
    <t>709,709,780</t>
  </si>
  <si>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</si>
  <si>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[8373, 38356, 91314, 25565, 161, 335988, 2164, 18823, 2080, 1979, 44943, 17578, 20504, 834, 607, 534, 14043, 1571, 7453, 36658]</t>
  </si>
  <si>
    <t>https://www.youtube.com/embed/ahYjx0rQvqQ</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</si>
  <si>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</si>
  <si>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</si>
  <si>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</si>
  <si>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</si>
  <si>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</si>
  <si>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</si>
  <si>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"91%"}, {"Source": "Metacritic", "Value": "71/100"}]</t>
  </si>
  <si>
    <t>140,376,621</t>
  </si>
  <si>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</si>
  <si>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[427033, 12178, 293768, 335791, 375183, 470918, 457840, 724717, 457308, 14313, 517596, 422128, 390053, 496212, 568985, 15250, 676838, 321160, 425716, 10269]</t>
  </si>
  <si>
    <t>https://www.youtube.com/embed/7jE61BzKmgQ</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</si>
  <si>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</si>
  <si>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</si>
  <si>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After Apollo Creed is killed by Ivan Drago in a match, Rocky Balboa becomes depressed and becomes determined to get revenge.</t>
  </si>
  <si>
    <t>https://image.tmdb.org/t/p/w500/v33qcJ5NTYIcoII9CB0A8rSU8VA.jpg</t>
  </si>
  <si>
    <t>Sylvester Stallone, Talia Shire, Burt Young, Carl Weathers, Dolph Lundgren, Brigitte Nielsen, Tony Burton, Michael Pataki</t>
  </si>
  <si>
    <t>[{"Source": "Internet Movie Database", "Value": "6.9/10"}, {"Source": "Rotten Tomatoes", "Value": "39%"}, {"Source": "Metacritic", "Value": "40/100"}]</t>
  </si>
  <si>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</si>
  <si>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31,000,000</t>
  </si>
  <si>
    <t>[1375, 1371, 1246, 1367, 9542, 1366, 11454, 1369, 2108, 1621, 1368, 10999, 9874, 1825, 537059, 17360, 312221, 11652, 8009, 11797]</t>
  </si>
  <si>
    <t>https://www.youtube.com/embed/4qjV0bB2V0Q</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</si>
  <si>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</si>
  <si>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</si>
  <si>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</si>
  <si>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</si>
  <si>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</si>
  <si>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</si>
  <si>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[{"Source": "Internet Movie Database", "Value": "6.6/10"}, {"Source": "Rotten Tomatoes", "Value": "73%"}]</t>
  </si>
  <si>
    <t>298,776,052</t>
  </si>
  <si>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</si>
  <si>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72,000,000</t>
  </si>
  <si>
    <t>[1022796, 609681, 933131, 572802, 1207417, 866398, 787699, 1211483, 1139829, 987686, 969492, 567811, 1181548, 598387, 1211957, 520758, 1046090, 634492, 748783, 799155]</t>
  </si>
  <si>
    <t>https://www.youtube.com/embed/hWbfohXIdEU</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</si>
  <si>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</si>
  <si>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</si>
  <si>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</si>
  <si>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</si>
  <si>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</si>
  <si>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</si>
  <si>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"85%"}, {"Source": "Metacritic", "Value": "69/100"}]</t>
  </si>
  <si>
    <t>703,000,000</t>
  </si>
  <si>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</si>
  <si>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[474350, 49018, 396422, 381283, 343668, 284053, 335984, 270303, 440021, 9392, 22970, 9003, 298250, 419430, 337170, 315635, 8922, 211672, 181808, 343674]</t>
  </si>
  <si>
    <t>https://www.youtube.com/embed/xKJmEC5ieOk</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</si>
  <si>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</si>
  <si>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</si>
  <si>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</si>
  <si>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</si>
  <si>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</si>
  <si>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</si>
  <si>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</si>
  <si>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</si>
  <si>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2,280,000</t>
  </si>
  <si>
    <t>[49948, 11360, 10895, 25606, 46929, 47166, 3086, 15947, 3170, 14906, 145, 433, 9574, 408, 13396, 137548, 12232, 31518, 247788, 15374]</t>
  </si>
  <si>
    <t>https://www.youtube.com/embed/eD8U083gQmY</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</si>
  <si>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</si>
  <si>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</si>
  <si>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</si>
  <si>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</si>
  <si>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"59%"}, {"Source": "Metacritic", "Value": "53/100"}]</t>
  </si>
  <si>
    <t>35,348,597</t>
  </si>
  <si>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</si>
  <si>
    <t>[15653, 10714, 49030, 10530, 21385, 10837, 48567, 467433, 19715, 14342, 17009, 53721, 57789, 105325, 43978, 8983, 45153, 360283, 396330, 526103]</t>
  </si>
  <si>
    <t>59%</t>
  </si>
  <si>
    <t>https://www.youtube.com/embed/wAlkZ18wZfk</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</si>
  <si>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</si>
  <si>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</si>
  <si>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</si>
  <si>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</si>
  <si>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</si>
  <si>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"5.8/10"}, {"Source": "Rotten Tomatoes", "Value": "32%"}, {"Source": "Metacritic", "Value": "32/100"}]</t>
  </si>
  <si>
    <t>66,468,332</t>
  </si>
  <si>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</si>
  <si>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[9759, 11522, 40466, 16873, 486753, 477654, 2594, 385372, 286817, 80379, 42445, 22681, 84305, 17027, 13243, 10646, 76013, 27993, 40043, 331359]</t>
  </si>
  <si>
    <t>32%</t>
  </si>
  <si>
    <t>32/100</t>
  </si>
  <si>
    <t>https://www.youtube.com/embed/f1sbQf58B50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</si>
  <si>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</si>
  <si>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</si>
  <si>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</si>
  <si>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</si>
  <si>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</si>
  <si>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</si>
  <si>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</si>
  <si>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</si>
  <si>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9398, 8961, 9965, 19565, 11380, 34309, 22434, 56704, 295050, 11115, 1950, 63971, 14328, 174326, 398366, 1873, 741755, 26465, 368999]</t>
  </si>
  <si>
    <t>https://www.youtube.com/embed/o0NsujlK0FY</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</si>
  <si>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</si>
  <si>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</si>
  <si>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</si>
  <si>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</si>
  <si>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"51%"}, {"Source": "Metacritic", "Value": "55/100"}]</t>
  </si>
  <si>
    <t>1,663,000,000</t>
  </si>
  <si>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</si>
  <si>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[420817, 8587, 384018, 429617, 301528, 9732, 420809, 329996, 513045, 11430, 466272, 612152, 447404, 511987, 299534, 474350, 423204, 330457, 559969, 475557]</t>
  </si>
  <si>
    <t>https://www.youtube.com/embed/AM4x6d_J8GI</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</si>
  <si>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</si>
  <si>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</si>
  <si>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</si>
  <si>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</si>
  <si>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</si>
  <si>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"6.1/10"}, {"Source": "Rotten Tomatoes", "Value": "54%"}]</t>
  </si>
  <si>
    <t>571,750,016</t>
  </si>
  <si>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</si>
  <si>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[1011985, 929590, 967847, 940721, 653346, 746036, 359410, 1275232, 614933, 693134, 816741, 437342, 560016, 573435, 1096197, 849236, 786892, 882059, 618588, 634492]</t>
  </si>
  <si>
    <t>54%</t>
  </si>
  <si>
    <t>https://www.youtube.com/embed/m2u6RfmTXt0</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</si>
  <si>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</si>
  <si>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</si>
  <si>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</si>
  <si>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</si>
  <si>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</si>
  <si>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"67%"}, {"Source": "Metacritic", "Value": "55/100"}]</t>
  </si>
  <si>
    <t>126,400,000</t>
  </si>
  <si>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</si>
  <si>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691, 681, 698, 699, 658, 709, 707, 668, 667, 657, 708, 700, 255, 492015, 15927, 15714, 327418, 459947, 31933]</t>
  </si>
  <si>
    <t>https://www.youtube.com/embed/6SQVTSFyf_A</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</si>
  <si>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</si>
  <si>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</si>
  <si>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</si>
  <si>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</si>
  <si>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"53%"}, {"Source": "Metacritic", "Value": "49/100"}]</t>
  </si>
  <si>
    <t>239,300,000</t>
  </si>
  <si>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</si>
  <si>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[762504, 616037, 429473, 725201, 619730, 597922, 556694, 668461, 614934, 642885, 361743, 661374, 682507, 752623, 760161, 545611, 436270, 766507, 664469, 551271]</t>
  </si>
  <si>
    <t>53%</t>
  </si>
  <si>
    <t>https://www.youtube.com/embed/EGeJczJvWns</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</si>
  <si>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</si>
  <si>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</si>
  <si>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</si>
  <si>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</si>
  <si>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</si>
  <si>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</si>
  <si>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</si>
  <si>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[12445, 767, 675, 674, 673, 672, 1571, 13804, 597, 259316, 39514, 671, 162, 20352, 13001, 8587, 10138, 37799, 899082, 984]</t>
  </si>
  <si>
    <t>https://www.youtube.com/embed/Su1LOpjvdZ4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</si>
  <si>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</si>
  <si>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</si>
  <si>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</si>
  <si>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</si>
  <si>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"57%"}, {"Source": "Metacritic", "Value": "55/100"}]</t>
  </si>
  <si>
    <t>668,045,518</t>
  </si>
  <si>
    <t>{"link": "https://www.themoviedb.org/movie/49521-man-of-steel/watch?locale=CA",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</si>
  <si>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225,000,000</t>
  </si>
  <si>
    <t>[209112, 54138, 82992, 82700, 76163, 37724, 49026, 68721, 109414, 72190, 49051, 141052, 75656, 20352, 81005, 62211, 47964, 68728, 116711, 68726]</t>
  </si>
  <si>
    <t>https://www.youtube.com/embed/vGrBV1C4hgo</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</si>
  <si>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</si>
  <si>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</si>
  <si>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</si>
  <si>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</si>
  <si>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</si>
  <si>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</si>
  <si>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"73%"}, {"Source": "Metacritic", "Value": "51/100"}]</t>
  </si>
  <si>
    <t>231,605,150</t>
  </si>
  <si>
    <t>{"link": "https://www.themoviedb.org/movie/2005-sister-act/watch?locale=CA",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</si>
  <si>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[6279, 251, 59570, 713, 3050, 11806, 205601, 2616, 10437, 788, 9602, 8872, 8838, 873, 11846, 339065, 9583, 428081, 4507, 20539]</t>
  </si>
  <si>
    <t>https://www.youtube.com/embed/lCBjHkCK1Vw</t>
  </si>
  <si>
    <t>Batman Returns</t>
  </si>
  <si>
    <t>Batman must face The Penguin, a sewer-dwelling gangleader intent on being accepted into Gotham society.  Meanwhile, another Gotham resident finds herself transformed into Catwoman and is out for revenge...</t>
  </si>
  <si>
    <t>https://image.tmdb.org/t/p/w500/jKBjeXM7iBBV9UkUcOXx3m7FSHY.jpg</t>
  </si>
  <si>
    <t>Michael Keaton, Danny DeVito, Michelle Pfeiffer, Christopher Walken, Michael Gough, Pat Hingle, Michael Murphy, Cristi Conaway</t>
  </si>
  <si>
    <t>[{"Source": "Internet Movie Database", "Value": "7.1/10"}, {"Source": "Rotten Tomatoes", "Value": "82%"}, {"Source": "Metacritic", "Value": "68/100"}]</t>
  </si>
  <si>
    <t>280,000,000</t>
  </si>
  <si>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</si>
  <si>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415, 268, 13809, 1883, 162, 14919, 522, 63260, 928720, 27233, 4011, 75, 11190, 212258, 5683, 9556, 618353, 272, 8077]</t>
  </si>
  <si>
    <t>https://www.youtube.com/embed/TlbtLfWvFbo</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</si>
  <si>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</si>
  <si>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</si>
  <si>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</si>
  <si>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</si>
  <si>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</si>
  <si>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"64%"}, {"Source": "Metacritic", "Value": "47/100"}]</t>
  </si>
  <si>
    <t>319,715,683</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</si>
  <si>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</si>
  <si>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[675353, 508439, 495764, 431693, 448119, 512200, 181812, 338762, 38700, 447404, 443791, 570670, 385103, 446893, 545609, 330457, 481848, 301528, 475557, 419704]</t>
  </si>
  <si>
    <t>https://www.youtube.com/embed/szby7ZHLnkA</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</si>
  <si>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</si>
  <si>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</si>
  <si>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</si>
  <si>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</si>
  <si>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</si>
  <si>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"7.6/10"}, {"Source": "Rotten Tomatoes", "Value": "81%"}, {"Source": "Metacritic", "Value": "68/100"}]</t>
  </si>
  <si>
    <t>12,800,000</t>
  </si>
  <si>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</si>
  <si>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[544, 11381, 9473, 2609, 2292, 11323, 8699, 2322, 14052, 16353, 33, 12133, 137, 8999, 6522, 77953, 7512, 12508, 11778, 2800]</t>
  </si>
  <si>
    <t>https://www.youtube.com/embed/3_fG_zLbBeU</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</si>
  <si>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</si>
  <si>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</si>
  <si>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</si>
  <si>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</si>
  <si>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</si>
  <si>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</si>
  <si>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</si>
  <si>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</si>
  <si>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[338762, 9737, 8961, 495764, 443791, 453405, 512200, 454626, 448119, 522627, 181812, 508439, 384018, 522212, 530915, 618355, 573435, 431693, 545609, 513045]</t>
  </si>
  <si>
    <t>https://www.youtube.com/embed/R228yPrwqTo</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</si>
  <si>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</si>
  <si>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</si>
  <si>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</si>
  <si>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</si>
  <si>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"48%"}, {"Source": "Metacritic", "Value": "44/100"}]</t>
  </si>
  <si>
    <t>270,000,000</t>
  </si>
  <si>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</si>
  <si>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[42691, 51540, 50546, 984945, 15189, 13971, 50647, 227159, 14306, 136795, 77931, 136400, 109439, 296099, 129139, 9522, 328387, 41210, 64678, 138697]</t>
  </si>
  <si>
    <t>48%</t>
  </si>
  <si>
    <t>44/100</t>
  </si>
  <si>
    <t>https://www.youtube.com/embed/O7NHfAzg7Yg</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</si>
  <si>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</si>
  <si>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</si>
  <si>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</si>
  <si>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</si>
  <si>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</si>
  <si>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</si>
  <si>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</si>
  <si>
    <t>1,207,520</t>
  </si>
  <si>
    <t>[19507, 26326, 24032, 16471, 40773, 27036, 40771, 20472, 11491, 452830, 193524, 517934, 57221, 701, 14886, 10729, 11533, 445030, 8469, 1551]</t>
  </si>
  <si>
    <t>https://www.youtube.com/embed/JlkOBBBfAFo</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</si>
  <si>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</si>
  <si>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</si>
  <si>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</si>
  <si>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</si>
  <si>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</si>
  <si>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</si>
  <si>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"69%"},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</si>
  <si>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</si>
  <si>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</si>
  <si>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[985939, 773975, 629176, 718930, 532639, 916605, 335795, 642885, 12201, 682507, 927341, 852448, 591222, 36298, 642208, 496967, 1034940, 972230, 885303, 833384]</t>
  </si>
  <si>
    <t>https://www.youtube.com/embed/oQMc7Sq36mI</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</si>
  <si>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</si>
  <si>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</si>
  <si>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</si>
  <si>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</si>
  <si>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</si>
  <si>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</si>
  <si>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</si>
  <si>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[7288, 8999, 9038, 9472, 41210, 310, 21583, 54164, 1721, 2800, 9384, 9962, 27573, 9767, 1597, 8915, 12508, 11363, 291157, 10862]</t>
  </si>
  <si>
    <t>https://www.youtube.com/embed/BTXS-5D_U8k</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</si>
  <si>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</si>
  <si>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</si>
  <si>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</si>
  <si>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</si>
  <si>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</si>
  <si>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</si>
  <si>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</si>
  <si>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</si>
  <si>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[10208, 11899, 446048, 30177, 33331, 43229, 118690, 283061, 250155, 14900, 36999, 13247, 23998, 10437, 27854, 11496, 17009, 24795, 10680, 9644]</t>
  </si>
  <si>
    <t>https://www.youtube.com/embed/-37gsH0ideE</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</si>
  <si>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</si>
  <si>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</si>
  <si>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</si>
  <si>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</si>
  <si>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</si>
  <si>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</si>
  <si>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</si>
  <si>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</si>
  <si>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Unrated</t>
  </si>
  <si>
    <t>73</t>
  </si>
  <si>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</si>
  <si>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[20558, 13151, 20410, 13350, 17681, 298015, 12902, 65083, 1783, 21956, 473408, 32916, 13355, 45752, 13351, 24615, 48874, 427564, 34065, 67900]</t>
  </si>
  <si>
    <t>https://www.youtube.com/embed/5o_gSne0BPg</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</si>
  <si>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</si>
  <si>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</si>
  <si>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</si>
  <si>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</si>
  <si>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</si>
  <si>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</si>
  <si>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"79%"}, {"Source": "Metacritic", "Value": "62/100"}]</t>
  </si>
  <si>
    <t>51,000,000</t>
  </si>
  <si>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</si>
  <si>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[758009, 631842, 1011679, 505642, 640146, 717930, 315162, 536554, 842942, 1058949, 717980, 739405, 843794, 1049233, 677179, 799546, 1077280, 653851, 842544, 1119173]</t>
  </si>
  <si>
    <t>https://www.youtube.com/embed/7-6_Ulo7mdk</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</si>
  <si>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</si>
  <si>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</si>
  <si>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</si>
  <si>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</si>
  <si>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"5.9/10"}, {"Source": "Rotten Tomatoes", "Value": "18%"}, {"Source": "Metacritic", "Value": "22/100"}]</t>
  </si>
  <si>
    <t>19,351,569</t>
  </si>
  <si>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</si>
  <si>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[20682, 40160, 49612, 22795, 39141, 13766, 346489, 364540, 28801, 10845, 12771, 21452, 10642, 7233, 5916, 49010, 10984, 8669, 9611, 345934]</t>
  </si>
  <si>
    <t>18%</t>
  </si>
  <si>
    <t>https://www.youtube.com/embed/pcUE7DtW7hw</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</si>
  <si>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</si>
  <si>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</si>
  <si>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</si>
  <si>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</si>
  <si>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</si>
  <si>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</si>
  <si>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"81%"}, {"Source": "Metacritic", "Value": "71/100"}]</t>
  </si>
  <si>
    <t>36,230,219</t>
  </si>
  <si>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</si>
  <si>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15239, 11976, 76341, 9659, 9964, 13996, 10849, 11541, 9340, 9610, 1786, 9886, 36208, 47848, 505159, 830721, 24655, 623856, 191294]</t>
  </si>
  <si>
    <t>https://www.youtube.com/embed/vynTmqiizog</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</si>
  <si>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</si>
  <si>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</si>
  <si>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</si>
  <si>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</si>
  <si>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</si>
  <si>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</si>
  <si>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</si>
  <si>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"6.5/10"}, {"Source": "Rotten Tomatoes", "Value": "75%"}]</t>
  </si>
  <si>
    <t>121,400,000</t>
  </si>
  <si>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</si>
  <si>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[505026, 787781, 670292, 747188, 934506, 353577, 392044, 937746, 872585, 466420, 1010928, 792293, 1165748, 888003, 800158, 299054, 862968, 921452, 1026227, 926393]</t>
  </si>
  <si>
    <t>https://www.youtube.com/embed/rbinYSVdGE0</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</si>
  <si>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</si>
  <si>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</si>
  <si>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</si>
  <si>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</si>
  <si>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</si>
  <si>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</si>
  <si>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"65%"}, {"Source": "Metacritic", "Value": "57/100"}]</t>
  </si>
  <si>
    <t>7,800,000</t>
  </si>
  <si>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</si>
  <si>
    <t>[299729, 498162, 174808, 38850, 100416, 299049, 63067, 248212, 2107, 244534, 13172, 848367, 224746, 2428, 44754, 328901, 159092, 133790, 69778, 113148]</t>
  </si>
  <si>
    <t>https://www.youtube.com/embed/RDIiE56j-_w</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</si>
  <si>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</si>
  <si>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</si>
  <si>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</si>
  <si>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</si>
  <si>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</si>
  <si>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</si>
  <si>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</si>
  <si>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</si>
  <si>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[560057, 759175, 507086, 438148, 725201, 616037, 756999, 614934, 746419, 887357, 539681, 629542, 453395, 766507, 585511, 1010818, 979163, 504827, 765172, 10658]</t>
  </si>
  <si>
    <t>https://www.youtube.com/embed/fppZVPueuCk</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</si>
  <si>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</si>
  <si>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</si>
  <si>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After an intense fight with Clubber Lang and the death of his trainer Mickey, Rocky Balboa is left devastated. Former rival Apollo Creed steps in to help Balboa get back his fighting spirit.</t>
  </si>
  <si>
    <t>https://image.tmdb.org/t/p/w500/u9cTEjzKOPB6xaTz4LBql1XE0HZ.jpg</t>
  </si>
  <si>
    <t>Sylvester Stallone, Talia Shire, Burt Young, Carl Weathers, Mr. T, Burgess Meredith, Tony Burton, Hulk Hogan</t>
  </si>
  <si>
    <t>[{"Source": "Internet Movie Database", "Value": "6.8/10"}, {"Source": "Rotten Tomatoes", "Value": "65%"}, {"Source": "Metacritic", "Value": "57/100"}]</t>
  </si>
  <si>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</si>
  <si>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t>
  </si>
  <si>
    <t>[1374, 1367, 1375, 1246, 1366, 1368, 1369, 21610, 1621, 9037, 17360, 5174, 312221, 283317, 34193, 780154, 17824, 12614, 10805, 13016]</t>
  </si>
  <si>
    <t>https://www.youtube.com/embed/UdYwWt0n6jQ</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</si>
  <si>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</si>
  <si>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</si>
  <si>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</si>
  <si>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</si>
  <si>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</si>
  <si>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</si>
  <si>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111,600,000</t>
  </si>
  <si>
    <t>{"link": "https://www.themoviedb.org/movie/667-you-only-live-twice/watch?locale=CA",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</si>
  <si>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[668, 681, 660, 253, 691, 36670, 13187, 658, 682, 699, 657, 12208, 875, 173736, 411678, 15433, 3087, 31606, 2926, 44276]</t>
  </si>
  <si>
    <t>https://www.youtube.com/embed/gMXuLObYidM</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</si>
  <si>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</si>
  <si>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</si>
  <si>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</si>
  <si>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</si>
  <si>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</si>
  <si>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"83%"},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</si>
  <si>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</si>
  <si>
    <t>[882093, 802217, 758879, 785545, 683127, 766931, 583081, 774810, 421758, 472746, 47821, 832128, 899235, 746056, 74354, 641481, 364270, 65666, 1061634]</t>
  </si>
  <si>
    <t>https://www.youtube.com/embed/aFI_aiidke0</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</si>
  <si>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</si>
  <si>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</si>
  <si>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</si>
  <si>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</si>
  <si>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</si>
  <si>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</si>
  <si>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"6.6/10"}, {"Source": "Rotten Tomatoes", "Value": "70%"}, {"Source": "Metacritic", "Value": "51/100"}]</t>
  </si>
  <si>
    <t>89,325,780</t>
  </si>
  <si>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</si>
  <si>
    <t>[11862, 16384, 2107, 1552, 11215, 19140, 14171, 64468, 9027, 738005, 57110, 49076, 32930, 246115, 96570, 84340, 48502, 14671, 72560, 19371]</t>
  </si>
  <si>
    <t>https://www.youtube.com/embed/o-JEkllZPDE</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</si>
  <si>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</si>
  <si>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</si>
  <si>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</si>
  <si>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</si>
  <si>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</si>
  <si>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</si>
  <si>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"7.0/10"}, {"Source": "Rotten Tomatoes", "Value": "59%"}, {"Source": "Metacritic", "Value": "46/100"}]</t>
  </si>
  <si>
    <t>1,362,000,000</t>
  </si>
  <si>
    <t>{"link": "https://www.themoviedb.org/movie/502356-the-super-mario-bros-movie/watch?locale=CA",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</si>
  <si>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[603692, 594767, 713704, 385687, 447365, 493529, 640146, 758323, 569094, 76600, 964980, 677179, 916224, 976573, 868759, 934433, 649609, 667538, 346698, 447277]</t>
  </si>
  <si>
    <t>https://www.youtube.com/embed/RjNcTBXTk4I</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</si>
  <si>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</si>
  <si>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</si>
  <si>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</si>
  <si>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</si>
  <si>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</si>
  <si>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</si>
  <si>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</si>
  <si>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365,000,000</t>
  </si>
  <si>
    <t>[102899, 271110, 299536, 24428, 118340, 168259, 100402, 207703, 299534, 1771, 10195, 76341, 122917, 76338, 262500, 76757, 135397, 158852, 198184, 284052]</t>
  </si>
  <si>
    <t>https://www.youtube.com/embed/JAUoeqvedMo</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</si>
  <si>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</si>
  <si>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</si>
  <si>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</si>
  <si>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</si>
  <si>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</si>
  <si>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</si>
  <si>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[767, 12444, 674, 672, 12445, 673, 671, 278, 57800, 1858, 49538, 285, 124459, 2062, 1979, 8587, 17532, 2048, 36658, 3021]</t>
  </si>
  <si>
    <t>https://www.youtube.com/embed/47PHbQTmw5g</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</si>
  <si>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</si>
  <si>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</si>
  <si>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</si>
  <si>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</si>
  <si>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</si>
  <si>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"78%"}, {"Source": "Metacritic", "Value": "63/100"}]</t>
  </si>
  <si>
    <t>155,900,000</t>
  </si>
  <si>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</si>
  <si>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[1375, 1367, 312221, 1371, 1374, 1366, 7555, 1368, 10375, 1825, 1370, 11228, 1779, 11890, 13282, 8270, 25189, 469916, 3877, 33996]</t>
  </si>
  <si>
    <t>https://www.youtube.com/embed/K_z4bNupt1A</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</si>
  <si>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</si>
  <si>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</si>
  <si>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</si>
  <si>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</si>
  <si>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</si>
  <si>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"73%"},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</si>
  <si>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</si>
  <si>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</si>
  <si>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57718, 49444, 22794, 10527, 81188, 48466, 46195, 607, 38757, 44896, 5559, 27576, 9487, 39451, 16290, 953, 809, 20352, 9285]</t>
  </si>
  <si>
    <t>https://www.youtube.com/embed/6CJUQr4Vs40</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</si>
  <si>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</si>
  <si>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</si>
  <si>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</si>
  <si>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</si>
  <si>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</si>
  <si>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"58%"}, {"Source": "Metacritic", "Value": "47/100"}]</t>
  </si>
  <si>
    <t>131,183,530</t>
  </si>
  <si>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</si>
  <si>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36648, 212, 18823, 127493, 12437, 11253, 8363, 120605, 11455, 7451, 36657, 78, 11968, 75780, 4108, 14013, 8867, 11398, 49049]</t>
  </si>
  <si>
    <t>https://www.youtube.com/embed/O2Y3FFFIvRI</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</si>
  <si>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</si>
  <si>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</si>
  <si>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</si>
  <si>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</si>
  <si>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</si>
  <si>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"6.8/10"}, {"Source": "Rotten Tomatoes", "Value": "43%"}, {"Source": "Metacritic", "Value": "51/100"}]</t>
  </si>
  <si>
    <t>201,965,915</t>
  </si>
  <si>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</si>
  <si>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1499, 15142, 56780, 9260, 46975, 1266741, 22999, 23574, 138496, 330312, 478530, 750223, 97618, 32042, 418718, 550290, 503706, 19086, 77221]</t>
  </si>
  <si>
    <t>https://www.youtube.com/embed/waP3jrqhuyY</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</si>
  <si>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</si>
  <si>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</si>
  <si>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</si>
  <si>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</si>
  <si>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</si>
  <si>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</si>
  <si>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</si>
  <si>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[264999, 58547, 73567, 44564, 7364, 72570, 49494, 22971, 12556, 70435, 906221, 97434, 9655, 226857, 396940, 9919, 50348, 9762, 2018, 8328]</t>
  </si>
  <si>
    <t>https://www.youtube.com/embed/Dd0XPRo4LZQ</t>
  </si>
  <si>
    <t>Splash</t>
  </si>
  <si>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</si>
  <si>
    <t>A successful businessman falls in love with the girl of his dreams. There's one big complication though; he's fallen hook, line and sinker for a mermaid.</t>
  </si>
  <si>
    <t>https://image.tmdb.org/t/p/w500/7FutTsMWBwVhjk1Ujf1wtndUVZh.jpg</t>
  </si>
  <si>
    <t>Tom Hanks, Daryl Hannah, Eugene Levy, John Candy, Dody Goodman, Shecky Greene, Richard B. Shull, Bobby Di Cicco</t>
  </si>
  <si>
    <t>Ron Howard</t>
  </si>
  <si>
    <t>[{"Source": "Internet Movie Database", "Value": "6.3/10"}, {"Source": "Metacritic", "Value": "71/100"}]</t>
  </si>
  <si>
    <t>69,800,000</t>
  </si>
  <si>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</si>
  <si>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[19259, 12309, 10466, 6951, 28410, 62932, 14347, 24276, 23998, 38914, 42241, 52741, 94201, 103545, 258486, 11938, 7092, 10823, 15184, 10905]</t>
  </si>
  <si>
    <t>https://www.youtube.com/embed/uv_77am0ec8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</si>
  <si>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</si>
  <si>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</si>
  <si>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</si>
  <si>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</si>
  <si>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"78%"}, {"Source": "Metacritic", "Value": "76/100"}]</t>
  </si>
  <si>
    <t>87,400,000</t>
  </si>
  <si>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</si>
  <si>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[10340, 12092, 10601, 16690, 10895, 10882, 12230, 11224, 9078, 3170, 9325, 11360, 37135, 10112, 408, 10530, 49953, 11886, 11544, 266647]</t>
  </si>
  <si>
    <t>https://www.youtube.com/embed/u9crctwuDLk</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</si>
  <si>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</si>
  <si>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</si>
  <si>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</si>
  <si>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</si>
  <si>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</si>
  <si>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</si>
  <si>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</si>
  <si>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"60%"}]</t>
  </si>
  <si>
    <t>2,405,336</t>
  </si>
  <si>
    <t>[29562, 128841, 51997, 4250, 44246, 72993, 4339, 55018, 365279, 18804, 39263, 124075, 499546, 317981, 88284, 73108, 101669, 3001, 13446]</t>
  </si>
  <si>
    <t>https://www.youtube.com/embed/8pSLgO1oeDY</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</si>
  <si>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</si>
  <si>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</si>
  <si>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</si>
  <si>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</si>
  <si>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</si>
  <si>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</si>
  <si>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"6.6/10"}, {"Source": "Rotten Tomatoes", "Value": "67%"}, {"Source": "Metacritic", "Value": "45/100"}]</t>
  </si>
  <si>
    <t>38,122,105</t>
  </si>
  <si>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</si>
  <si>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[8388, 925, 27814, 10083, 10999, 22494, 2099, 9610, 567973, 243468, 9604, 11814, 4944, 9387, 861, 9268, 6076, 36955, 9593, 5548]</t>
  </si>
  <si>
    <t>https://www.youtube.com/embed/i2FMhBg0h_8</t>
  </si>
  <si>
    <t>The Hunger Games: Mockingjay - Part 2</t>
  </si>
  <si>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</si>
  <si>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</si>
  <si>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https://image.tmdb.org/t/p/w500/lImKHDfExAulp16grYm8zD5eONE.jpg</t>
  </si>
  <si>
    <t>Jennifer Lawrence, Josh Hutcherson, Liam Hemsworth, Woody Harrelson, Elizabeth Banks, Julianne Moore, Philip Seymour Hoffman, Jeffrey Wright</t>
  </si>
  <si>
    <t>[{"Source": "Internet Movie Database", "Value": "6.6/10"}, {"Source": "Rotten Tomatoes", "Value": "70%"}, {"Source": "Metacritic", "Value": "65/100"}]</t>
  </si>
  <si>
    <t>653,428,261</t>
  </si>
  <si>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</si>
  <si>
    <t>[131631, 101299, 70160, 206647, 157350, 294254, 274479, 262500, 274854, 140607, 695721, 198663, 286217, 290595, 227973, 75656, 228066, 262504, 105864, 164251]</t>
  </si>
  <si>
    <t>https://www.youtube.com/embed/SoKIqLEGhI0</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</si>
  <si>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</si>
  <si>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</si>
  <si>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</si>
  <si>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</si>
  <si>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</si>
  <si>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"72%"}, {"Source": "Metacritic", "Value": "66/100"}]</t>
  </si>
  <si>
    <t>163,000,000</t>
  </si>
  <si>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</si>
  <si>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72,500,000</t>
  </si>
  <si>
    <t>[29461, 10074, 10646, 9955, 12133, 13260, 8699, 9965, 9927, 74510, 9546, 45595, 942890, 38554, 17870, 26547, 126935, 23655, 669340, 650253]</t>
  </si>
  <si>
    <t>https://www.youtube.com/embed/myKtVl8N7jU</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</si>
  <si>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</si>
  <si>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</si>
  <si>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</si>
  <si>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</si>
  <si>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</si>
  <si>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</si>
  <si>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"7.1/10"}, {"Source": "Rotten Tomatoes", "Value": "72%"}, {"Source": "Metacritic", "Value": "56/100"}]</t>
  </si>
  <si>
    <t>203,000,000</t>
  </si>
  <si>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</si>
  <si>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[762504, 886396, 718633, 610150, 10303, 554230, 10610, 629176, 960700, 936074, 718789, 565028, 438148, 830788, 598331, 1368, 755566, 16366, 1001865, 532639]</t>
  </si>
  <si>
    <t>https://www.youtube.com/embed/xEbpPP-_1Ig</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</si>
  <si>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</si>
  <si>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</si>
  <si>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</si>
  <si>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</si>
  <si>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</si>
  <si>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</si>
  <si>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"6.7/10"}, {"Source": "Rotten Tomatoes", "Value": "79%"}, {"Source": "Metacritic", "Value": "58/100"}]</t>
  </si>
  <si>
    <t>156,167,015</t>
  </si>
  <si>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</si>
  <si>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[710, 708, 2119, 714, 45317, 11305, 27815, 681, 660, 36643, 667, 6488, 707, 36670, 668, 682, 27759, 39704, 23728, 53404]</t>
  </si>
  <si>
    <t>https://www.youtube.com/embed/cebTl_S2dJw</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</si>
  <si>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</si>
  <si>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</si>
  <si>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</si>
  <si>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</si>
  <si>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</si>
  <si>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</si>
  <si>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"57%"}, {"Source": "Metacritic", "Value": "44/100"}]</t>
  </si>
  <si>
    <t>473,200,000</t>
  </si>
  <si>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</si>
  <si>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[400155, 76492, 459159, 211672, 105864, 150540, 266647, 309809, 228161, 49519, 82505, 109418, 140300, 50546, 109451, 38288, 286987, 257344, 326359, 253412]</t>
  </si>
  <si>
    <t>https://www.youtube.com/embed/I7NR9MLK5W4</t>
  </si>
  <si>
    <t>80 For Brady</t>
  </si>
  <si>
    <t>A fun comedy that flies by with it's quick runtime. There isn't much of a story, and any complications are resolved with relative ease, but the stars are such a joy to watch that it doesn't really matter.</t>
  </si>
  <si>
    <t>Four longtime best friends decide to live life to the fullest by embarking on a wild trip to Super Bowl LI to see their hero, quarterback Tom Brady play. Inspired by a true story.</t>
  </si>
  <si>
    <t>https://image.tmdb.org/t/p/w500/jixBLmH4gQuTKTenZr89egvqZbW.jpg</t>
  </si>
  <si>
    <t>Lily Tomlin, Jane Fonda, Rita Moreno, Sally Field, Tom Brady, Billy Porter, Harry Hamlin, Guy Fieri</t>
  </si>
  <si>
    <t>Kyle Marvin</t>
  </si>
  <si>
    <t>[{"Source": "Internet Movie Database", "Value": "5.9/10"}, {"Source": "Rotten Tomatoes", "Value": "58%"},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</si>
  <si>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</si>
  <si>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</si>
  <si>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[977770, 512747, 25266, 55952, 1146147, 953365, 957607, 518496, 821890, 989473, 582881, 1002338, 1067820, 813726, 667216, 972230, 785398, 14177, 711]</t>
  </si>
  <si>
    <t>https://www.youtube.com/embed/-UeGXB2NjR8</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</si>
  <si>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</si>
  <si>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</si>
  <si>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</si>
  <si>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</si>
  <si>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</si>
  <si>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"6.1/10"}, {"Source": "Rotten Tomatoes", "Value": "79%"}, {"Source": "Metacritic", "Value": "60/100"}]</t>
  </si>
  <si>
    <t>205,537,933</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</si>
  <si>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</si>
  <si>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338762, 38700, 508439, 570670, 475557, 512200, 448119, 431693, 181812, 297761, 457335, 522627, 530915, 515001, 539537, 287947, 330457, 443791, 464052]</t>
  </si>
  <si>
    <t>https://www.youtube.com/embed/q2u2raiIlm0</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</si>
  <si>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</si>
  <si>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</si>
  <si>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</si>
  <si>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</si>
  <si>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</si>
  <si>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"6.5/10"}, {"Source": "Rotten Tomatoes", "Value": "70%"}, {"Source": "Metacritic", "Value": "56/100"}]</t>
  </si>
  <si>
    <t>940,203,765</t>
  </si>
  <si>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</si>
  <si>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[718789, 507086, 616037, 756999, 361743, 585511, 211672, 766507, 453395, 539681, 755566, 725201, 560057, 718930, 924482, 791155, 759175, 752623, 610150, 508947]</t>
  </si>
  <si>
    <t>https://www.youtube.com/embed/HhIl_XJ-OGA</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</si>
  <si>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</si>
  <si>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</si>
  <si>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</si>
  <si>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"45%"}, {"Source": "Metacritic", "Value": "47/100"}]</t>
  </si>
  <si>
    <t>358,375,603</t>
  </si>
  <si>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</si>
  <si>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[159824, 77174, 400155, 9297, 80321, 57800, 8839, 81188, 75258, 62177, 71880, 38356, 87428, 82690, 530723, 65754, 109418, 50546, 49519, 123025]</t>
  </si>
  <si>
    <t>45%</t>
  </si>
  <si>
    <t>https://www.youtube.com/embed/q4RK3jY7AVk</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</si>
  <si>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</si>
  <si>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</si>
  <si>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</si>
  <si>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</si>
  <si>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</si>
  <si>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"70%"}, {"Source": "Metacritic", "Value": "51/100"}]</t>
  </si>
  <si>
    <t>108,961,677</t>
  </si>
  <si>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</si>
  <si>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[965839, 856245, 1061671, 82856, 1001865, 1077280, 842942, 785084, 758009, 814757, 696157, 536554, 700391, 768362, 489931, 906221, 803700, 9487, 552688, 881164]</t>
  </si>
  <si>
    <t>https://www.youtube.com/embed/XvbGalkHKPY</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</si>
  <si>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</si>
  <si>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</si>
  <si>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</si>
  <si>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</si>
  <si>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"35%"}, {"Source": "Metacritic", "Value": "48/100"}]</t>
  </si>
  <si>
    <t>459,200,000</t>
  </si>
  <si>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</si>
  <si>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[2059, 1250, 1979, 1738, 27022, 49013, 13811, 37710, 9679, 50619, 2268, 1852, 754, 9078, 8247, 11355, 9802, 4437, 44943, 13920]</t>
  </si>
  <si>
    <t>https://www.youtube.com/embed/hJ9tLLLFJu0</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</si>
  <si>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</si>
  <si>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</si>
  <si>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</si>
  <si>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</si>
  <si>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</si>
  <si>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</si>
  <si>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</si>
  <si>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</si>
  <si>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</si>
  <si>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8386, 650, 104859, 12657, 259910, 20975, 378373, 7515, 983044, 752010, 12251, 786300, 31060, 242546, 800128, 29812, 483552, 380815, 144678]</t>
  </si>
  <si>
    <t>https://www.youtube.com/embed/JAAhQwcJ20U</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</si>
  <si>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</si>
  <si>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</si>
  <si>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</si>
  <si>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</si>
  <si>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</si>
  <si>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"7.0/10"}, {"Source": "Rotten Tomatoes", "Value": "77%"}, {"Source": "Metacritic", "Value": "58/100"}]</t>
  </si>
  <si>
    <t>995,339,117</t>
  </si>
  <si>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</si>
  <si>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[512200, 8844, 141052, 6795, 181808, 316029, 343668, 302699, 301337, 353616, 354912, 427641, 419680, 399055, 364689, 392044, 399035, 339846, 284054, 400106]</t>
  </si>
  <si>
    <t>https://www.youtube.com/embed/v_TJKwJwN0E</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</si>
  <si>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</si>
  <si>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</si>
  <si>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</si>
  <si>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</si>
  <si>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</si>
  <si>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</si>
  <si>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"30%"}, {"Source": "Metacritic", "Value": "33/100"}]</t>
  </si>
  <si>
    <t>4,900,000</t>
  </si>
  <si>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</si>
  <si>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[11954, 206324, 14628, 34014, 42158, 34806, 792, 8329, 578, 238, 2756, 475557, 640, 550, 11, 497, 293660, 10681, 157336, 23827]</t>
  </si>
  <si>
    <t>30%</t>
  </si>
  <si>
    <t>33/100</t>
  </si>
  <si>
    <t>https://www.youtube.com/embed/qQetzM5zJus</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</si>
  <si>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</si>
  <si>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</si>
  <si>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</si>
  <si>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</si>
  <si>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"66%"}, {"Source": "Metacritic", "Value": "55/100"}]</t>
  </si>
  <si>
    <t>1,152,028,393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</si>
  <si>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</si>
  <si>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[424783, 338952, 428078, 335983, 287947, 400650, 375588, 324857, 405774, 450465, 480530, 299537, 407436, 141052, 404368, 299536, 332562, 572802, 363088, 399579]</t>
  </si>
  <si>
    <t>https://www.youtube.com/embed/2wcj6SrX4zw</t>
  </si>
  <si>
    <t>Nosferatu the Vampyre</t>
  </si>
  <si>
    <t>A very good performance of Nosferatu, some excellent makeup and some beautiful shots are the best parts. It's paced pretty slowly and really isn't scary, but makes some interesting story changes from the original.</t>
  </si>
  <si>
    <t>A real estate agent leaves behind his beautiful wife to go to Transylvania to visit the mysterious Count Dracula and formalize the purchase of a property in Wismar.</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</si>
  <si>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</si>
  <si>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</si>
  <si>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</si>
  <si>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"94%"}, {"Source": "Metacritic", "Value": "79/100"}]</t>
  </si>
  <si>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142}], "free": [{"logo_path": "/vLZKlXUNDcZR7ilvfY9Wr9k80FZ.jpg", "provider_id": 538, "provider_name": "Plex", "display_priority": 86}]}</t>
  </si>
  <si>
    <t>1,400,000</t>
  </si>
  <si>
    <t>[10319, 59490, 2000, 48227, 71682, 4202, 468904, 88893, 594342, 217479, 19322, 186835, 42835, 619523, 31822, 783746, 139026, 573503, 77109, 650597]</t>
  </si>
  <si>
    <t>https://www.youtube.com/embed/S1Rachk7ipI</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</si>
  <si>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</si>
  <si>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</si>
  <si>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</si>
  <si>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</si>
  <si>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</si>
  <si>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</si>
  <si>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"5.9/10"}, {"Source": "Rotten Tomatoes", "Value": "77%"}]</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</si>
  <si>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</si>
  <si>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</si>
  <si>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104,000,000</t>
  </si>
  <si>
    <t>[980489, 762430, 614930, 1008042, 820609, 615656, 554600, 862552, 346698, 968051, 635910, 926393, 616747, 335977, 976573, 736769, 298618, 856289, 937249, 670292]</t>
  </si>
  <si>
    <t>https://www.youtube.com/embed/4wxyy8Rcz4k</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</si>
  <si>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</si>
  <si>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</si>
  <si>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</si>
  <si>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</si>
  <si>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</si>
  <si>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</si>
  <si>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</si>
  <si>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10138, 24428, 54138, 37724, 75612, 70160, 49026, 1726, 19995, 10195, 1771, 100402, 1724, 49521, 68718, 27205, 271110, 68728, 72710]</t>
  </si>
  <si>
    <t>https://www.youtube.com/embed/YLorLVa95Xo</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</si>
  <si>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</si>
  <si>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</si>
  <si>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</si>
  <si>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</si>
  <si>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</si>
  <si>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405,421,518</t>
  </si>
  <si>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</si>
  <si>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526896, 629542, 752623, 818397, 338953, 420821, 335787, 453395, 508947, 414906, 626735, 507086, 634649, 406759, 799876, 606402, 939243, 718789, 763285]</t>
  </si>
  <si>
    <t>https://www.youtube.com/embed/47r8FXYZWNU</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</si>
  <si>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</si>
  <si>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</si>
  <si>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</si>
  <si>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</si>
  <si>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117,501,013</t>
  </si>
  <si>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</si>
  <si>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[340022, 448446, 401981, 437557, 338970, 455980, 354861, 300668, 456750, 460668, 449443, 425972, 399796, 447332, 399035, 449176, 490445, 396371, 387592, 383498]</t>
  </si>
  <si>
    <t>https://www.youtube.com/embed/qmxMAdV6s4U</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</si>
  <si>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</si>
  <si>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</si>
  <si>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</si>
  <si>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</si>
  <si>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</si>
  <si>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</si>
  <si>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</si>
  <si>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</si>
  <si>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[950, 8355, 57800, 278154, 808, 953, 863, 771, 9502, 12, 14128, 585, 920, 809, 79218, 11544, 10191, 1894, 9889, 10527]</t>
  </si>
  <si>
    <t>https://www.youtube.com/embed/tqdcLzM3ciQ</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</si>
  <si>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</si>
  <si>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</si>
  <si>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</si>
  <si>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</si>
  <si>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</si>
  <si>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</si>
  <si>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</si>
  <si>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[13682, 14903, 16394, 11319, 51162, 13706, 15655, 355254, 16790, 19715, 472054, 52686, 47867, 30888, 36792, 474687, 176533, 256369, 64694, 10948]</t>
  </si>
  <si>
    <t>https://www.youtube.com/embed/CRSCO78EuFU</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</si>
  <si>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</si>
  <si>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</si>
  <si>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</si>
  <si>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</si>
  <si>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</si>
  <si>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</si>
  <si>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"7.3/10"}, {"Source": "Rotten Tomatoes", "Value": "71%"}, {"Source": "Metacritic", "Value": "63/100"}]</t>
  </si>
  <si>
    <t>24,733,572</t>
  </si>
  <si>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</si>
  <si>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15,600,000</t>
  </si>
  <si>
    <t>[367085, 265189, 674324, 401246, 593643, 791177, 785084, 888321, 571648, 926676, 1002645, 960570, 848958, 90730, 777245, 746131, 705996, 892515, 965150, 817758]</t>
  </si>
  <si>
    <t>https://www.youtube.com/embed/uYDidXdG1Wc</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</si>
  <si>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</si>
  <si>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</si>
  <si>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</si>
  <si>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</si>
  <si>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</si>
  <si>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</si>
  <si>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</si>
  <si>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"7.2/10"}, {"Source": "Rotten Tomatoes", "Value": "68%"}, {"Source": "Metacritic", "Value": "66/100"}]</t>
  </si>
  <si>
    <t>140,161,792</t>
  </si>
  <si>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</si>
  <si>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286882, 22586, 533, 298016, 50321, 8920, 10588, 9488, 12589, 400160, 35, 9907, 488223, 24477, 11375, 58508, 68637, 13345, 355193]</t>
  </si>
  <si>
    <t>https://www.youtube.com/embed/Tv8xk7BKaNM</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</si>
  <si>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</si>
  <si>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</si>
  <si>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</si>
  <si>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</si>
  <si>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</si>
  <si>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</si>
  <si>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</si>
  <si>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[709, 53423, 707, 2605, 691, 39074, 668, 253, 168, 698, 667, 36670, 10126, 682, 710, 28289, 17258, 23728, 159008, 6440]</t>
  </si>
  <si>
    <t>https://www.youtube.com/embed/2m7VT6zXCmE</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</si>
  <si>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</si>
  <si>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</si>
  <si>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</si>
  <si>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</si>
  <si>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</si>
  <si>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</si>
  <si>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</si>
  <si>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[2080, 68726, 127585, 72559, 49524, 82992, 146216, 49521, 263115, 36657, 36658, 49538, 36668, 107985, 75612, 72190, 136400, 49051, 76285, 57201]</t>
  </si>
  <si>
    <t>https://www.youtube.com/embed/DwG56k6VGOE</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</si>
  <si>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</si>
  <si>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</si>
  <si>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</si>
  <si>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</si>
  <si>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</si>
  <si>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"66%"}, {"Source": "Metacritic", "Value": "22/100"}]</t>
  </si>
  <si>
    <t>59,754,601</t>
  </si>
  <si>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</si>
  <si>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550,000</t>
  </si>
  <si>
    <t>[9725, 9728, 13207, 9730, 9731, 790, 10014, 948, 10281, 9793, 27374, 28794, 15440, 377, 5125, 609, 8461, 30497, 11281, 4538]</t>
  </si>
  <si>
    <t>https://www.youtube.com/embed/8nYuu5jpWVs</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</si>
  <si>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</si>
  <si>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</si>
  <si>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</si>
  <si>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</si>
  <si>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</si>
  <si>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"59%"}, {"Source": "Metacritic", "Value": "60/100"}]</t>
  </si>
  <si>
    <t>183,936,074</t>
  </si>
  <si>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</si>
  <si>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[431530, 316023, 52449, 328387, 95610, 302699, 333669, 328111, 291870, 353069, 68728, 157375, 271969, 226486, 308266, 397422, 323676, 223702, 356305, 352492]</t>
  </si>
  <si>
    <t>https://www.youtube.com/embed/MVzDKTh49zs</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</si>
  <si>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</si>
  <si>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</si>
  <si>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</si>
  <si>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</si>
  <si>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</si>
  <si>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</si>
  <si>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</si>
  <si>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</si>
  <si>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</si>
  <si>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[346910, 169, 395, 37686, 440, 106, 49849, 70981, 60935, 10196, 37834, 20662, 8078, 44943, 37958, 11908, 9988, 5549, 6968, 452015]</t>
  </si>
  <si>
    <t>https://www.youtube.com/embed/1Er_EeF2Ozc</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</si>
  <si>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</si>
  <si>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</si>
  <si>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</si>
  <si>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</si>
  <si>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</si>
  <si>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</si>
  <si>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 {"Source": "Rotten Tomatoes", "Value": "83%"}]</t>
  </si>
  <si>
    <t>{"link": "https://www.themoviedb.org/movie/820609-no-one-will-save-you/watch?locale=CA", "flatrate": [{"logo_path": "/97yvRBw1GzX7fXprcF80er19ot.jpg", "provider_id": 337, "provider_name": "Disney Plus", "display_priority": 1}, {"logo_path": "/ewOptMVIYcOadMGGJz8DJueH2bH.jpg", "provider_id": 230, "provider_name": "Crave", "display_priority": 4}]}</t>
  </si>
  <si>
    <t>22,800,000</t>
  </si>
  <si>
    <t>[977246, 1002338, 790493, 1024773, 974931, 814776, 968051, 980489, 532408, 830764, 353577, 912974, 470897, 1015303, 996720, 729120, 21128, 53194, 923993, 61218]</t>
  </si>
  <si>
    <t>https://www.youtube.com/embed/IcA02w6rm44</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</si>
  <si>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</si>
  <si>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</si>
  <si>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</si>
  <si>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</si>
  <si>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</si>
  <si>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"Internet Movie Database", "Value": "6.0/10"}, {"Source": "Rotten Tomatoes", "Value": "57%"}]</t>
  </si>
  <si>
    <t>82,677,281</t>
  </si>
  <si>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</si>
  <si>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[365177, 1226578, 840705, 945961, 930600, 646097, 1023922, 869291, 718821, 1062215, 923667, 863873, 956842, 917496, 827931, 748167, 974950, 1114513, 938614, 533535]</t>
  </si>
  <si>
    <t>https://www.youtube.com/embed/mps1HbpECIA</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</si>
  <si>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</si>
  <si>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</si>
  <si>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</si>
  <si>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</si>
  <si>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</si>
  <si>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</si>
  <si>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</si>
  <si>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</si>
  <si>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</si>
  <si>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[9900, 11054, 42306, 720873, 386501, 336435, 502581, 20072, 14931, 30128, 1262852, 23319, 13991, 9786, 18804, 24983, 182673, 535302, 1255028, 237199]</t>
  </si>
  <si>
    <t>38%</t>
  </si>
  <si>
    <t>https://www.youtube.com/embed/5nrCh2we0Gw</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</si>
  <si>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</si>
  <si>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</si>
  <si>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</si>
  <si>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</si>
  <si>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</si>
  <si>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"38%"}, {"Source": "Metacritic", "Value": "54/100"}]</t>
  </si>
  <si>
    <t>204,313,400</t>
  </si>
  <si>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</si>
  <si>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 9339, 1632, 12133, 600, 10663, 10202, 38365, 2355, 9291, 11690, 9032, 10723, 43430, 45318, 12620, 9398, 14560, 560362, 87428]</t>
  </si>
  <si>
    <t>https://www.youtube.com/embed/ucmnTmYpGhI</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</si>
  <si>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</si>
  <si>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</si>
  <si>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</si>
  <si>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</si>
  <si>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</si>
  <si>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"71%"}, {"Source": "Metacritic", "Value": "61/100"}]</t>
  </si>
  <si>
    <t>875,457,937</t>
  </si>
  <si>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</si>
  <si>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127380, 43074, 399106, 269149, 267935, 332210, 153518, 278154, 297761, 302699, 223702, 332567, 277834, 335797, 278927, 324668, 291805, 283366, 207932]</t>
  </si>
  <si>
    <t>https://www.youtube.com/embed/eWI_Jsw9qUs</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</si>
  <si>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</si>
  <si>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</si>
  <si>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</si>
  <si>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</si>
  <si>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</si>
  <si>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"38%"}]</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</si>
  <si>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</si>
  <si>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[16394, 81310, 261339, 20377, 75956, 494603, 40647, 60604, 33336, 14667, 15655, 13682, 15489, 51162, 449575, 48246, 545836, 664236, 270768, 14059]</t>
  </si>
  <si>
    <t>https://www.youtube.com/embed/Isn23w4qc6s</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</si>
  <si>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</si>
  <si>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</si>
  <si>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</si>
  <si>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</si>
  <si>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</si>
  <si>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</si>
  <si>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</si>
  <si>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</si>
  <si>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</si>
  <si>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[15655, 13682, 15951, 31654, 298167, 615585, 156462, 260699, 72214, 405458, 51985, 24556, 51162, 53565, 16394, 9520, 8326, 21448, 19405, 14873]</t>
  </si>
  <si>
    <t>https://www.youtube.com/embed/wgbU7gfpxTw</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</si>
  <si>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</si>
  <si>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</si>
  <si>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</si>
  <si>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</si>
  <si>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</si>
  <si>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"51%"}, {"Source": "Metacritic", "Value": "44/100"}]</t>
  </si>
  <si>
    <t>410,900,000</t>
  </si>
  <si>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</si>
  <si>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[207703, 476669, 337170, 339964, 284053, 335984, 390043, 346364, 407448, 141052, 339403, 341013, 415842, 374720, 315635, 432068, 293167, 281338, 392044, 404733]</t>
  </si>
  <si>
    <t>https://www.youtube.com/embed/0fvqnGmr9S8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</si>
  <si>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</si>
  <si>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</si>
  <si>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</si>
  <si>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</si>
  <si>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"72%"}, {"Source": "Metacritic", "Value": "57/100"}]</t>
  </si>
  <si>
    <t>623,933,331</t>
  </si>
  <si>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</si>
  <si>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[68721, 10195, 1726, 1724, 1771, 1891, 9799, 49538, 23483, 22, 271110, 24428, 673, 10528, 18823, 100402, 82675, 9543, 2789, 56292]</t>
  </si>
  <si>
    <t>https://www.youtube.com/embed/5fUQkLdJ2kE</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</si>
  <si>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</si>
  <si>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</si>
  <si>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</si>
  <si>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</si>
  <si>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 {"Source": "Rotten Tomatoes", "Value": "71%"}]</t>
  </si>
  <si>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</si>
  <si>
    <t>[13397, 43575, 27653, 13675, 240906, 197748, 145343, 50933, 26771, 467142, 642203, 13382, 433, 5255, 87492, 9471, 10067, 252512, 11377, 61303]</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</si>
  <si>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</si>
  <si>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</si>
  <si>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</si>
  <si>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</si>
  <si>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</si>
  <si>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</si>
  <si>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</si>
  <si>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</si>
  <si>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</si>
  <si>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[49013, 502235, 324852, 920, 127380, 354912, 260513, 268531, 438788, 283995, 105864, 315635, 433471, 339964, 324849, 508439, 62211, 390043, 118, 335988]</t>
  </si>
  <si>
    <t>https://www.youtube.com/embed/ZuaseSovWDY</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</si>
  <si>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</si>
  <si>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</si>
  <si>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</si>
  <si>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</si>
  <si>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</si>
  <si>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"76%"}, {"Source": "Metacritic", "Value": "66/100"}]</t>
  </si>
  <si>
    <t>332,207,671</t>
  </si>
  <si>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</si>
  <si>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[127380, 150540, 227973, 345637, 228161, 9451, 159824, 140607, 62211, 62177, 321697, 269149, 131634, 1059500, 260514, 140300, 206647, 205775, 281957, 378236]</t>
  </si>
  <si>
    <t>https://www.youtube.com/embed/daFnEiLEx70</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</si>
  <si>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</si>
  <si>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</si>
  <si>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</si>
  <si>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</si>
  <si>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</si>
  <si>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</si>
  <si>
    <t>215,000,000</t>
  </si>
  <si>
    <t>[102382, 558, 559, 120, 10195, 557, 27205, 70981, 62177, 82682, 24428, 941, 12162, 20352, 10072, 429617, 68734, 134411, 8587, 45243]</t>
  </si>
  <si>
    <t>https://www.youtube.com/embed/WLxul0Vzuhk</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</si>
  <si>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</si>
  <si>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</si>
  <si>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</si>
  <si>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</si>
  <si>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</si>
  <si>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</si>
  <si>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</si>
  <si>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[501170, 534, 87101, 420809, 453405, 522938, 338967, 359724, 181812, 423204, 509967, 443791, 568012, 522162, 218, 280, 296, 554241, 481084, 549053]</t>
  </si>
  <si>
    <t>https://www.youtube.com/embed/UqxnFHoKwzE</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</si>
  <si>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</si>
  <si>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</si>
  <si>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</si>
  <si>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</si>
  <si>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"7.3/10"}, {"Source": "Rotten Tomatoes", "Value": "84%"}, {"Source": "Metacritic", "Value": "68/100"}]</t>
  </si>
  <si>
    <t>57,200,000</t>
  </si>
  <si>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</si>
  <si>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[10693, 11224, 12155, 3170, 30923, 241259, 12230, 11360, 10882, 10112, 408, 10340, 10895, 9325, 10530, 11886, 20856, 9078, 6477, 51162]</t>
  </si>
  <si>
    <t>https://www.youtube.com/embed/JY2rHymtNvc</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</si>
  <si>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</si>
  <si>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</si>
  <si>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</si>
  <si>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</si>
  <si>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</si>
  <si>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</si>
  <si>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[373571, 929, 102382, 293167, 157353, 127585, 137113, 97020, 100402, 315011, 195589, 157350, 792, 119450, 53182, 254473, 254, 137106, 251519, 91314]</t>
  </si>
  <si>
    <t>https://www.youtube.com/embed/oHKGx1pzczg</t>
  </si>
  <si>
    <t>Jack Reacher</t>
  </si>
  <si>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</si>
  <si>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</si>
  <si>
    <t>https://image.tmdb.org/t/p/w500/uQBbjrLVsUibWxNDGA4Czzo8lwz.jpg</t>
  </si>
  <si>
    <t>Tom Cruise, Rosamund Pike, Richard Jenkins, David Oyelowo, Werner Herzog, Jai Courtney, Robert Duvall, Vladimir Sizov</t>
  </si>
  <si>
    <t>[{"Source": "Internet Movie Database", "Value": "7.0/10"}, {"Source": "Rotten Tomatoes", "Value": "64%"}, {"Source": "Metacritic", "Value": "50/100"}]</t>
  </si>
  <si>
    <t>218,300,000</t>
  </si>
  <si>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</si>
  <si>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[343611, 70160, 124459, 76640, 80585, 56292, 60304, 671, 36647, 500840, 136418, 93828, 120, 97630, 70074, 37834, 134411, 278, 75612, 109421]</t>
  </si>
  <si>
    <t>https://www.youtube.com/embed/kAbxn_F8lps</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</si>
  <si>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</si>
  <si>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</si>
  <si>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</si>
  <si>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</si>
  <si>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</si>
  <si>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"68%"}, {"Source": "Metacritic", "Value": "59/100"}]</t>
  </si>
  <si>
    <t>817,400,891</t>
  </si>
  <si>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</si>
  <si>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[47933, 607, 1701, 2048, 608, 601, 41154, 954, 95, 9802, 2675, 9737, 180, 8960, 75, 8840, 49849, 1402, 563, 435]</t>
  </si>
  <si>
    <t>https://www.youtube.com/embed/B1E7h3SeMDk</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</si>
  <si>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</si>
  <si>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</si>
  <si>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</si>
  <si>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</si>
  <si>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</si>
  <si>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"65%"}, {"Source": "Metacritic", "Value": "55/100"}]</t>
  </si>
  <si>
    <t>34,348,444</t>
  </si>
  <si>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</si>
  <si>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[18500, 21138, 23816, 13962, 20726, 11655, 18862, 37757, 124071, 45839, 644344, 8494, 253251, 304441, 18509, 3087, 43575, 22256, 532868, 681509]</t>
  </si>
  <si>
    <t>https://www.youtube.com/embed/52yV9dSzV1E</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</si>
  <si>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</si>
  <si>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</si>
  <si>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</si>
  <si>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</si>
  <si>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</si>
  <si>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</si>
  <si>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</si>
  <si>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[17414, 19042, 617299, 466458, 542609, 15951, 24126, 15789, 10608, 5168, 63418, 428058, 347355, 11525, 47168, 18458, 357459, 52254, 1090054, 229389]</t>
  </si>
  <si>
    <t>https://www.youtube.com/embed/7OKQVzOO-DM</t>
  </si>
  <si>
    <t>Last Action Hero</t>
  </si>
  <si>
    <t>After his father's death, a young boy finds solace in action movies featuring an indestructible cop. Given a magic ticket by a theater manager, he is transported into the film and teams up with the cop to stop a villain who escapes into the real world.</t>
  </si>
  <si>
    <t>https://image.tmdb.org/t/p/w500/yTfjHPqh7C7bkfMtEKx2mPdorQw.jpg</t>
  </si>
  <si>
    <t>Arnold Schwarzenegger, Austin O'Brien, Bridgette Wilson-Sampras, F. Murray Abraham, Art Carney, Charles Dance, Frank McRae, Tom Noonan</t>
  </si>
  <si>
    <t>[{"Source": "Internet Movie Database", "Value": "6.5/10"}, {"Source": "Rotten Tomatoes", "Value": "42%"}, {"Source": "Metacritic", "Value": "44/100"}]</t>
  </si>
  <si>
    <t>137,300,000</t>
  </si>
  <si>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</si>
  <si>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 9493, 36955, 8452, 9946, 15251, 9604, 9319, 1825, 5227, 425751, 28205, 79896, 50365, 28387, 10553, 248611, 12145, 13573, 322484]</t>
  </si>
  <si>
    <t>42%</t>
  </si>
  <si>
    <t>https://www.youtube.com/embed/OJw8o49CNZI</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</si>
  <si>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</si>
  <si>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</si>
  <si>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</si>
  <si>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</si>
  <si>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</si>
  <si>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"71%"},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</si>
  <si>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</si>
  <si>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</si>
  <si>
    <t>[607259, 770254, 823461, 730840, 508943, 560044, 779047, 621870, 649928, 32471, 756403, 480434, 874948, 10411, 718838, 512901, 523366, 752455, 390874, 603206]</t>
  </si>
  <si>
    <t>https://www.youtube.com/embed/uWIRyU5fuzU</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</si>
  <si>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</si>
  <si>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</si>
  <si>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</si>
  <si>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</si>
  <si>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</si>
  <si>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</si>
  <si>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"56%"}, {"Source": "Metacritic", "Value": "48/100"}]</t>
  </si>
  <si>
    <t>459,066,134</t>
  </si>
  <si>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</si>
  <si>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</si>
  <si>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353616, 399055, 406997, 446354, 392044, 336843, 391713, 354912, 399404, 339846, 359940, 399035, 278774, 401981, 449176, 284054, 2976, 396371, 82695]</t>
  </si>
  <si>
    <t>56%</t>
  </si>
  <si>
    <t>https://www.youtube.com/embed/KTNtpYQPlhE</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</si>
  <si>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</si>
  <si>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</si>
  <si>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</si>
  <si>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</si>
  <si>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</si>
  <si>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</si>
  <si>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"5.7/10"}, {"Source": "Rotten Tomatoes", "Value": "72%"}, {"Source": "Metacritic", "Value": "65/100"}]</t>
  </si>
  <si>
    <t>73,621,640</t>
  </si>
  <si>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</si>
  <si>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[987750, 353728, 668482, 751741, 774752, 804251, 893672, 932339, 960170, 691422, 897992, 1111957, 746039, 934323, 884453, 32443, 795522, 844135, 958179, 1024621]</t>
  </si>
  <si>
    <t>5.7/10</t>
  </si>
  <si>
    <t>https://www.youtube.com/embed/jP3Ea3sMiUE</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</si>
  <si>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</si>
  <si>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</si>
  <si>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</si>
  <si>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</si>
  <si>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</si>
  <si>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</si>
  <si>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</si>
  <si>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[539517, 1813, 10200, 1637, 11096, 1090, 6964, 36648, 9886, 755, 744174, 565, 686, 7453, 605, 38321, 1250, 2044, 2310, 8068]</t>
  </si>
  <si>
    <t>https://www.youtube.com/embed/inKKja-rbXU</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</si>
  <si>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</si>
  <si>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</si>
  <si>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</si>
  <si>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</si>
  <si>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</si>
  <si>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</si>
  <si>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"80%"},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</si>
  <si>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</si>
  <si>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</si>
  <si>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[756, 136405, 18948, 82864, 27141, 459295, 444246, 49559, 2701, 55444, 482343, 64851, 163052, 27653, 10567, 9275, 11360, 488596, 26177, 259910]</t>
  </si>
  <si>
    <t>https://www.youtube.com/embed/xPS9C7S1Z7c</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</si>
  <si>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</si>
  <si>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</si>
  <si>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</si>
  <si>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</si>
  <si>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</si>
  <si>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</si>
  <si>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</si>
  <si>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[18032, 136799, 328111, 241259, 294272, 322240, 612, 234004, 278924, 313297, 267192, 43074, 127380, 277834, 278927, 330127, 2594, 372753, 119278, 340611]</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</si>
  <si>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</si>
  <si>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</si>
  <si>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</si>
  <si>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</si>
  <si>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</si>
  <si>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</si>
  <si>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</si>
  <si>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[64328, 11176, 10208, 14900, 664593, 253029, 169298, 260947, 144432, 36797, 496245, 48441, 383740, 424846, 104387, 20910, 46330, 38087, 345942, 167683]</t>
  </si>
  <si>
    <t>https://www.youtube.com/embed/Vcw2Aje5KU0</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</si>
  <si>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</si>
  <si>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</si>
  <si>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</si>
  <si>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</si>
  <si>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</si>
  <si>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"100%"}]</t>
  </si>
  <si>
    <t>18,115,724</t>
  </si>
  <si>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</si>
  <si>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[15789, 37055, 56391, 58656, 41938, 24641, 103709, 204712, 388962, 597414, 14193, 951196, 11135, 11625, 402582, 2291, 42443, 36800, 11530, 12157]</t>
  </si>
  <si>
    <t>https://www.youtube.com/embed/lcpCapjKT9I</t>
  </si>
  <si>
    <t>Pretty Woman</t>
  </si>
  <si>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</si>
  <si>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</si>
  <si>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</si>
  <si>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</si>
  <si>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"64%"}, {"Source": "Metacritic", "Value": "51/100"}]</t>
  </si>
  <si>
    <t>463,406,268</t>
  </si>
  <si>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</si>
  <si>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[4806, 509, 7442, 8874, 462, 251, 88, 19913, 33909, 10860, 9441, 2623, 9880, 879, 2251, 619, 11820, 3981, 621, 38167]</t>
  </si>
  <si>
    <t>https://www.youtube.com/embed/2EBAVoN8L_U</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</si>
  <si>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</si>
  <si>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</si>
  <si>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</si>
  <si>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</si>
  <si>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</si>
  <si>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</si>
  <si>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</si>
  <si>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[109445, 326359, 512200, 460793, 420809, 181812, 508965, 546554, 431580, 420818, 458897, 508439, 431693, 638507, 549053, 454626, 420817, 481084, 475557, 512895]</t>
  </si>
  <si>
    <t>https://www.youtube.com/embed/vSKlICmmi98</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</si>
  <si>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</si>
  <si>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</si>
  <si>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</si>
  <si>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</si>
  <si>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</si>
  <si>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</si>
  <si>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</si>
  <si>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</si>
  <si>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316023, 291870, 270010, 244264, 225565, 301351, 245703, 352186, 277839, 391698, 393717, 10477, 325113, 400608, 257087, 302699, 356305, 339846, 328387]</t>
  </si>
  <si>
    <t>https://www.youtube.com/embed/uldqs2kW25g</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</si>
  <si>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</si>
  <si>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</si>
  <si>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</si>
  <si>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</si>
  <si>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</si>
  <si>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</si>
  <si>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</si>
  <si>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</si>
  <si>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[136080, 52814, 698128, 696806, 406759, 335787, 823625, 629542, 639933, 809140, 628900, 338953, 526896, 675353, 838484, 563857, 787723, 714676, 975714, 879440]</t>
  </si>
  <si>
    <t>https://www.youtube.com/embed/tFWOyZNHjX8</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</si>
  <si>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</si>
  <si>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</si>
  <si>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</si>
  <si>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</si>
  <si>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392,952,373</t>
  </si>
  <si>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</si>
  <si>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[330459, 181808, 351286, 12180, 181812, 383498, 1893, 140607, 299536, 363088, 260513, 333339, 353081, 402900, 447332, 324857, 338970, 455980, 400535, 385332]</t>
  </si>
  <si>
    <t>https://www.youtube.com/embed/jPEYpryMp2s</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</si>
  <si>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</si>
  <si>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</si>
  <si>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</si>
  <si>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</si>
  <si>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</si>
  <si>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</si>
  <si>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</si>
  <si>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</si>
  <si>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[15256, 436245, 352552, 373441, 54506, 1137768, 124504, 163417, 26450, 41791, 364089, 31718, 41135, 26119, 319091, 26774, 84309, 72525, 43028, 9261]</t>
  </si>
  <si>
    <t>42/100</t>
  </si>
  <si>
    <t>https://www.youtube.com/embed/RByrRpURS5s</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</si>
  <si>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</si>
  <si>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</si>
  <si>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</si>
  <si>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</si>
  <si>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</si>
  <si>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</si>
  <si>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</si>
  <si>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[39939, 550652, 521387, 211088, 19349, 50535, 575942, 58156, 341735, 149910, 12311, 422615, 414001, 13637, 11217, 8208, 466485, 13166, 336890, 493100]</t>
  </si>
  <si>
    <t>https://www.youtube.com/embed/eEed-o8fVpM</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</si>
  <si>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</si>
  <si>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</si>
  <si>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</si>
  <si>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</si>
  <si>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</si>
  <si>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</si>
  <si>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</si>
  <si>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171,269,565</t>
  </si>
  <si>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</si>
  <si>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[9032, 3563, 2539, 9678, 9506, 13376, 30127, 9614, 1824, 10641, 11090, 10663, 2612, 11861, 21871, 16725, 428988, 462979, 286654, 172847]</t>
  </si>
  <si>
    <t>22%</t>
  </si>
  <si>
    <t>24/100</t>
  </si>
  <si>
    <t>https://www.youtube.com/embed/ASw47FiEhes</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</si>
  <si>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</si>
  <si>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</si>
  <si>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</si>
  <si>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</si>
  <si>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"24%"}, {"Source": "Metacritic", "Value": "38/100"}]</t>
  </si>
  <si>
    <t>273,339,556</t>
  </si>
  <si>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</si>
  <si>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[9737, 38700, 5175, 65, 9381, 9705, 8488, 5174, 10555, 21032, 608, 8487, 646, 2048, 2109, 13184, 90, 11699, 3132, 10167]</t>
  </si>
  <si>
    <t>24%</t>
  </si>
  <si>
    <t>https://www.youtube.com/embed/MsGSpfK6H4A</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</si>
  <si>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</si>
  <si>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</si>
  <si>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</si>
  <si>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</si>
  <si>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</si>
  <si>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"7.1/10"}, {"Source": "Rotten Tomatoes", "Value": "78%"}, {"Source": "Metacritic", "Value": "73/100"}]</t>
  </si>
  <si>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</si>
  <si>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[12233, 11135, 10957, 4978, 10837, 11319, 11034, 226458, 137548, 98640, 47288, 455043, 811886, 30014, 483548, 19345, 30459, 27190, 19594, 607386]</t>
  </si>
  <si>
    <t>https://www.youtube.com/embed/s-v9FiDKyaA</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</si>
  <si>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</si>
  <si>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</si>
  <si>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</si>
  <si>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</si>
  <si>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</si>
  <si>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</si>
  <si>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</si>
  <si>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</si>
  <si>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[338952, 284052, 283366, 330459, 329865, 277834, 297761, 340666, 241259, 274870, 127380, 269149, 338953, 209112, 321612, 121856, 271110, 266856, 313369, 12445]</t>
  </si>
  <si>
    <t>https://www.youtube.com/embed/Vso5o11LuGU</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</si>
  <si>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</si>
  <si>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</si>
  <si>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</si>
  <si>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</si>
  <si>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</si>
  <si>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</si>
  <si>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</si>
  <si>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</si>
  <si>
    <t>[179267, 14342, 19326, 19419, 200711, 19357, 25389, 9490, 11419, 9824, 16288, 339396, 9411, 9535, 11439, 10663, 11528, 809140, 9614, 11545]</t>
  </si>
  <si>
    <t>14%</t>
  </si>
  <si>
    <t>https://www.youtube.com/embed/fU81TsgFKqI</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</si>
  <si>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</si>
  <si>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</si>
  <si>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</si>
  <si>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</si>
  <si>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</si>
  <si>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"6.6/10"}, {"Source": "Rotten Tomatoes", "Value": "49%"}, {"Source": "Metacritic", "Value": "48/100"}]</t>
  </si>
  <si>
    <t>299,965,036</t>
  </si>
  <si>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</si>
  <si>
    <t>[306, 635, 90, 9602, 2039, 9377, 10776, 150, 8427, 9327, 111, 10073, 10587, 9923, 10862, 9586, 13764, 10442, 17159, 1596]</t>
  </si>
  <si>
    <t>49%</t>
  </si>
  <si>
    <t>https://www.youtube.com/embed/rcrM8c9uuwM</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</si>
  <si>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</si>
  <si>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</si>
  <si>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</si>
  <si>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</si>
  <si>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</si>
  <si>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"58%"}, {"Source": "Metacritic", "Value": "49/100"}]</t>
  </si>
  <si>
    <t>{"link": "https://www.themoviedb.org/movie/653349-vacation-friends/watch?locale=CA", "flatrate": [{"logo_path": "/97yvRBw1GzX7fXprcF80er19ot.jpg", "provider_id": 337, "provider_name": "Disney Plus", "display_priority": 1}]}</t>
  </si>
  <si>
    <t>[869641, 785457, 656940, 10900, 553592, 774456, 892342, 18509, 492994, 734858, 790646, 75490, 1330409, 785483, 846451, 935715, 74726, 433950, 581644, 579051]</t>
  </si>
  <si>
    <t>https://www.youtube.com/embed/UuK21YmfpsE</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</si>
  <si>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</si>
  <si>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</si>
  <si>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</si>
  <si>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</si>
  <si>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</si>
  <si>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"41%"},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</si>
  <si>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</si>
  <si>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</si>
  <si>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86593, 18113, 110112, 122293, 295588, 94104, 57809, 137776, 86305, 14643, 23752, 18056, 433009, 102383, 20791, 54144, 367197, 47352, 4281]</t>
  </si>
  <si>
    <t>https://www.youtube.com/embed/fkgdeh_hzQs</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</si>
  <si>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</si>
  <si>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</si>
  <si>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</si>
  <si>
    <t>https://image.tmdb.org/t/p/w500/5Uq8P6MPj9Ppsns5t82AiCiUaWE.jpg</t>
  </si>
  <si>
    <t>Melissa Barrera, Dan Stevens, Alisha Weir, Kathryn Newton, Kevin Durand, William Catlett, Angus Cloud, Giancarlo Esposito</t>
  </si>
  <si>
    <t>[{"Source": "Internet Movie Database", "Value": "6.6/10"}, {"Source": "Rotten Tomatoes", "Value": "83%"}]</t>
  </si>
  <si>
    <t>42,789,989</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</si>
  <si>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</si>
  <si>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[799583, 1051896, 1041613, 937287, 967847, 938614, 1086747, 746036, 821937, 574451, 719221, 1049574, 823464, 560016, 993784, 929590, 786892, 986070, 1010600, 1059064]</t>
  </si>
  <si>
    <t>https://www.youtube.com/embed/xtAL2x58hns</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</si>
  <si>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</si>
  <si>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</si>
  <si>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</si>
  <si>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</si>
  <si>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</si>
  <si>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</si>
  <si>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</si>
  <si>
    <t>[24664, 148980, 24742, 28313, 34101, 71443, 39934, 61435, 340190, 324229, 15392, 450001, 11713, 227156, 263115, 16869, 490132, 994108, 8337]</t>
  </si>
  <si>
    <t>https://www.youtube.com/embed/IKhZXOU5SCg</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</si>
  <si>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</si>
  <si>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</si>
  <si>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</si>
  <si>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</si>
  <si>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</si>
  <si>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</si>
  <si>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</si>
  <si>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</si>
  <si>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</si>
  <si>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[18161, 21629, 11558, 18074, 41787, 677, 73144, 178850, 176017, 35221, 39002, 82805, 574236, 732693, 149117, 294092, 1774, 478588, 29859, 32061]</t>
  </si>
  <si>
    <t>https://www.youtube.com/embed/KzzvoOfXG9E</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</si>
  <si>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</si>
  <si>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</si>
  <si>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</si>
  <si>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</si>
  <si>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</si>
  <si>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"40%"},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</si>
  <si>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</si>
  <si>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[495278, 53287, 426219, 11863, 32043, 81684, 16297, 227300, 13689, 27958, 11595, 787781, 10731, 522016, 8009, 10719, 879, 11774, 17979, 2109]</t>
  </si>
  <si>
    <t>40%</t>
  </si>
  <si>
    <t>https://www.youtube.com/embed/3FC5zdcct9s</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</si>
  <si>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</si>
  <si>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</si>
  <si>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</si>
  <si>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</si>
  <si>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</si>
  <si>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</si>
  <si>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</si>
  <si>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</si>
  <si>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</si>
  <si>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[1412, 927, 1648, 16296, 9647, 18498, 3980, 11630, 28165, 29947, 162, 6557, 45650, 11497, 11825, 24831, 6488, 490445, 10972, 33061]</t>
  </si>
  <si>
    <t>https://www.youtube.com/embed/Aamzs_Wn91U</t>
  </si>
  <si>
    <t>Incoming</t>
  </si>
  <si>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</si>
  <si>
    <t>Their first week of high school. The biggest party of the year. Mistakes will be made as four teenage boys navigate a night of mayhem and debauchery.</t>
  </si>
  <si>
    <t>https://image.tmdb.org/t/p/w500/k2ySukuAiAarLns0yttKS3jg85Y.jpg</t>
  </si>
  <si>
    <t>Mason Thames, Ramon Reed, Raphael Alejandro, Isabella Ferreira, Bardia Seiri, Loren Gray, Ali Gallo, Scott MacArthur</t>
  </si>
  <si>
    <t>Dave Chernin, John Chernin</t>
  </si>
  <si>
    <t>[{"Source": "Internet Movie Database", "Value": "5.8/10"}, {"Source": "Rotten Tomatoes", "Value": "25%"}]</t>
  </si>
  <si>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</si>
  <si>
    <t>[30875, 1114926, 69270, 760758, 1273576, 79240, 1313083, 267993, 893204, 704239, 847997, 253257, 999582, 54427, 1180702, 1075334, 1045931, 10854, 1008003, 976584]</t>
  </si>
  <si>
    <t>25%</t>
  </si>
  <si>
    <t>https://www.youtube.com/embed/E_Vc11HVEYo</t>
  </si>
  <si>
    <t>Smile</t>
  </si>
  <si>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</si>
  <si>
    <t>After witnessing a bizarre, traumatic incident involving a patient, Dr. Rose Cotter starts experiencing frightening occurrences that she can't explain.</t>
  </si>
  <si>
    <t>https://image.tmdb.org/t/p/w500/aPqcQwu4VGEewPhagWNncDbJ9Xp.jpg</t>
  </si>
  <si>
    <t>Sosie Bacon, Kyle Gallner, Jessie T. Usher, Robin Weigert, Caitlin Stasey, Kal Penn, Rob Morgan, Gillian Zinser</t>
  </si>
  <si>
    <t>Parker Finn</t>
  </si>
  <si>
    <t>[{"Source": "Internet Movie Database", "Value": "6.5/10"}, {"Source": "Rotten Tomatoes", "Value": "79%"}, {"Source": "Metacritic", "Value": "68/100"}]</t>
  </si>
  <si>
    <t>217,408,513</t>
  </si>
  <si>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</si>
  <si>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[1100782, 913290, 664469, 619730, 420634, 668461, 676547, 842725, 338958, 663712, 949423, 505642, 536554, 762504, 1010600, 756999, 616820, 520023, 270303, 760161]</t>
  </si>
  <si>
    <t>https://www.youtube.com/embed/-8d987Wtkxs</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</si>
  <si>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</si>
  <si>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</si>
  <si>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</si>
  <si>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</si>
  <si>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</si>
  <si>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"6.4/10"}, {"Source": "Rotten Tomatoes", "Value": "58%"}, {"Source": "Metacritic", "Value": "53/100"}]</t>
  </si>
  <si>
    <t>26,874,347</t>
  </si>
  <si>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</si>
  <si>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[493529, 713704, 726274, 1102776, 964980, 447365, 620705, 648579, 758323, 603692, 635910, 552688, 296271, 870518, 945937, 1054698, 543504, 676710, 942199, 1064517]</t>
  </si>
  <si>
    <t>https://www.youtube.com/embed/OkMep-7CXCI</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</si>
  <si>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</si>
  <si>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</si>
  <si>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</si>
  <si>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</si>
  <si>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</si>
  <si>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"56%"},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</si>
  <si>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</si>
  <si>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</si>
  <si>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[14016, 12403, 10466, 28176, 28124, 61823, 72842, 44705, 40820, 15321, 52736, 21433, 61564, 1060421, 48609, 86633, 29856, 473229, 693737, 112078]</t>
  </si>
  <si>
    <t>https://www.youtube.com/embed/cJ7bZpwzNfg</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</si>
  <si>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</si>
  <si>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</si>
  <si>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</si>
  <si>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</si>
  <si>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</si>
  <si>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"6.1/10"}, {"Source": "Rotten Tomatoes", "Value": "43%"},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</si>
  <si>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</si>
  <si>
    <t>[638974, 513576, 486131, 472734, 505948, 603519, 449563, 612152, 582607, 531503, 489243, 353069, 27573, 50546, 457799, 41210, 407436, 301528, 513083, 613377]</t>
  </si>
  <si>
    <t>https://www.youtube.com/embed/5YEVQDr2f3Q</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</si>
  <si>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</si>
  <si>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</si>
  <si>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</si>
  <si>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</si>
  <si>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</si>
  <si>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</si>
  <si>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"Rotten Tomatoes", "Value": "70%"}, {"Source": "Metacritic", "Value": "59/100"}]</t>
  </si>
  <si>
    <t>83,000,000</t>
  </si>
  <si>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</si>
  <si>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[864168, 724209, 930094, 976573, 335977, 930564, 980489, 298618, 1027717, 1880, 695721, 635910, 614930, 569094, 614479, 747188, 565770, 945729, 666277, 346698]</t>
  </si>
  <si>
    <t>https://www.youtube.com/embed/7psP7xBEa28</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</si>
  <si>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</si>
  <si>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</si>
  <si>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</si>
  <si>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</si>
  <si>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</si>
  <si>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</si>
  <si>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"66%"}, {"Source": "Metacritic", "Value": "60/100"}]</t>
  </si>
  <si>
    <t>117,800,000</t>
  </si>
  <si>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</si>
  <si>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14,800,000</t>
  </si>
  <si>
    <t>[77930, 906221, 64694, 291328, 301351, 271718, 169025, 294093, 139519, 42189, 356191, 370765, 128876, 446130, 31516, 273599, 10472, 259956, 348595, 26934]</t>
  </si>
  <si>
    <t>https://www.youtube.com/embed/oLoyU3xYwbs</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</si>
  <si>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</si>
  <si>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</si>
  <si>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</si>
  <si>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</si>
  <si>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</si>
  <si>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"7.0/10"}, {"Source": "Rotten Tomatoes", "Value": "73%"}, {"Source": "Metacritic", "Value": "58/100"}]</t>
  </si>
  <si>
    <t>496,000,000</t>
  </si>
  <si>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</si>
  <si>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[569094, 346698, 724209, 832502, 1076364, 335977, 615656, 884605, 298618, 961323, 565770, 447277, 616747, 872585, 945729, 747188, 667538, 502356, 532408, 626332]</t>
  </si>
  <si>
    <t>https://www.youtube.com/embed/hXzcyx9V0xw</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</si>
  <si>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</si>
  <si>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</si>
  <si>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</si>
  <si>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</si>
  <si>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</si>
  <si>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</si>
  <si>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"6.0/10"}, {"Source": "Rotten Tomatoes", "Value": "51%"}, {"Source": "Metacritic", "Value": "42/100"}]</t>
  </si>
  <si>
    <t>439,000,000</t>
  </si>
  <si>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</si>
  <si>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195,000,000</t>
  </si>
  <si>
    <t>[298618, 447365, 569094, 1083862, 976573, 385687, 346698, 447277, 575264, 455476, 335977, 457332, 717930, 697843, 884605, 615656, 536437, 565770, 502356, 802219]</t>
  </si>
  <si>
    <t>https://www.youtube.com/embed/ZtuFgnxQMrA</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</si>
  <si>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</si>
  <si>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</si>
  <si>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</si>
  <si>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</si>
  <si>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</si>
  <si>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</si>
  <si>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</si>
  <si>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</si>
  <si>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320288, 124905, 479455, 531309, 447404, 929, 456740, 293167, 458156, 420817, 504608, 536115, 412117, 533642, 531306, 521777, 399579, 384018, 405177]</t>
  </si>
  <si>
    <t>https://www.youtube.com/embed/QFxN2oDKk0E</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</si>
  <si>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</si>
  <si>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</si>
  <si>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</si>
  <si>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</si>
  <si>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</si>
  <si>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</si>
  <si>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"41%"}, {"Source": "Metacritic", "Value": "51/100"}]</t>
  </si>
  <si>
    <t>103,166,989</t>
  </si>
  <si>
    <t>{"link": "https://www.themoviedb.org/movie/10314-she-s-all-that/watch?locale=CA",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"free": [{"logo_path": "/j7D006Uy3UWwZ6G0xH6BMgIWTzH.jpg", "provider_id": 212, "provider_name": "Hoopla", "display_priority": 10}], "rent": [{"logo_path": "/seGSXajazLMCKGB5hnRCidtjay1.jpg", "provider_id": 10, "provider_name": "Amazon Video", "display_priority": 59}]}</t>
  </si>
  <si>
    <t>[10571, 34016, 9655, 457308, 16222, 14362, 347626, 9454, 172803, 25195, 8194, 432787, 12220, 38140, 8988, 60809, 550023, 32593, 15709, 87019]</t>
  </si>
  <si>
    <t>https://www.youtube.com/embed/kI9fYsgduGE</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</si>
  <si>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</si>
  <si>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</si>
  <si>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</si>
  <si>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</si>
  <si>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</si>
  <si>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</si>
  <si>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</si>
  <si>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</si>
  <si>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</si>
  <si>
    <t>[528442, 370902, 72440, 13692, 38987, 68490, 13697, 295581, 18131, 421281, 87504, 83860, 11853, 12280, 9809, 12709, 10833, 12096, 43372, 11648]</t>
  </si>
  <si>
    <t>https://www.youtube.com/embed/stc7RUABPaU</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</si>
  <si>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</si>
  <si>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</si>
  <si>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</si>
  <si>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</si>
  <si>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"5.8/10"}, {"Source": "Rotten Tomatoes", "Value": "72%"}, {"Source": "Metacritic", "Value": "66/100"}]</t>
  </si>
  <si>
    <t>69,965,374</t>
  </si>
  <si>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</si>
  <si>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[438396, 10674, 497582, 621870, 499932, 12242, 539885, 475430, 581392, 605116, 340102, 577922, 614911, 531219, 741074, 662546, 726208, 370964, 718444, 724989]</t>
  </si>
  <si>
    <t>https://www.youtube.com/embed/R-eFm--k21c</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</si>
  <si>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</si>
  <si>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</si>
  <si>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</si>
  <si>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</si>
  <si>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</si>
  <si>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"Rotten Tomatoes", "Value": "72%"}, {"Source": "Metacritic", "Value": "58/100"}]</t>
  </si>
  <si>
    <t>801,693,929</t>
  </si>
  <si>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</si>
  <si>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[353486, 181812, 8844, 431693, 535292, 330457, 546554, 290859, 509967, 448119, 495764, 508439, 458897, 12133, 38700, 338967, 429617, 384018, 420809, 554241]</t>
  </si>
  <si>
    <t>https://www.youtube.com/embed/F6QaLsw8EWY</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</si>
  <si>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</si>
  <si>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</si>
  <si>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</si>
  <si>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</si>
  <si>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</si>
  <si>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</si>
  <si>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"64%"}, {"Source": "Metacritic", "Value": "57/100"}]</t>
  </si>
  <si>
    <t>96,500,000</t>
  </si>
  <si>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</si>
  <si>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[9007, 16996, 1824, 10330, 9880, 6557, 11247, 10625, 10025, 4523, 32856, 407806, 4513, 80035, 40205, 14442, 9947, 2059, 10314, 9820]</t>
  </si>
  <si>
    <t>https://www.youtube.com/embed/_pmFp2W65Fs</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</si>
  <si>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</si>
  <si>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</si>
  <si>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</si>
  <si>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</si>
  <si>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</si>
  <si>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"7.1/10"}, {"Source": "Rotten Tomatoes", "Value": "71%"}, {"Source": "Metacritic", "Value": "55/100"}]</t>
  </si>
  <si>
    <t>587,204,668</t>
  </si>
  <si>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</si>
  <si>
    <t>[529203, 81188, 77950, 82690, 116711, 57800, 68728, 76492, 62211, 68179, 178682, 772, 93456, 62177, 1571, 49524, 38055, 109451, 46195, 72105]</t>
  </si>
  <si>
    <t>https://www.youtube.com/embed/4fVCKy69zUY</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</si>
  <si>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</si>
  <si>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</si>
  <si>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</si>
  <si>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</si>
  <si>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</si>
  <si>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</si>
  <si>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</si>
  <si>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</si>
  <si>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</si>
  <si>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[414906, 763285, 752623, 406759, 526896, 505026, 628900, 629542, 696806, 823625, 639933, 634649, 453395, 923632, 338953, 508947, 862551, 522016, 580489, 725201]</t>
  </si>
  <si>
    <t>https://www.youtube.com/embed/l-LD16Yzi2c</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</si>
  <si>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</si>
  <si>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</si>
  <si>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</si>
  <si>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</si>
  <si>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</si>
  <si>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"42%"}, {"Source": "Metacritic", "Value": "44/100"}]</t>
  </si>
  <si>
    <t>125,900,000</t>
  </si>
  <si>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</si>
  <si>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[522016, 890656, 597208, 17532, 522931, 800510, 817648, 646385, 511809, 632727, 696806, 644495, 624860, 753232, 425909, 505026, 496243, 207703, 414906, 615904]</t>
  </si>
  <si>
    <t>https://www.youtube.com/embed/_0vKejp3rvA</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</si>
  <si>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</si>
  <si>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</si>
  <si>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</si>
  <si>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</si>
  <si>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</si>
  <si>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"41%"}, {"Source": "Metacritic", "Value": "42/100"}]</t>
  </si>
  <si>
    <t>114,500,000</t>
  </si>
  <si>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</si>
  <si>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[17204, 4964, 356305, 22949, 388399, 10480, 262982, 560491, 403357, 345918, 457308, 421758, 20196, 381237, 332721, 10364, 673175, 388202, 490410, 474972]</t>
  </si>
  <si>
    <t>https://www.youtube.com/embed/xkE4WelDfmY</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</si>
  <si>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</si>
  <si>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</si>
  <si>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</si>
  <si>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</si>
  <si>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</si>
  <si>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</si>
  <si>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"80%"}, {"Source": "Metacritic", "Value": "62/100"}]</t>
  </si>
  <si>
    <t>311,594,032</t>
  </si>
  <si>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</si>
  <si>
    <t>74,000,000</t>
  </si>
  <si>
    <t>[11836, 298016, 400160, 263109, 270946, 320588, 293299, 169209, 323661, 244268, 322456, 261461, 282296, 419566, 393569, 20694, 12192, 284470, 437375, 32593]</t>
  </si>
  <si>
    <t>https://www.youtube.com/embed/TGjbpO1toTc</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</si>
  <si>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</si>
  <si>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</si>
  <si>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</si>
  <si>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</si>
  <si>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</si>
  <si>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</si>
  <si>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"Rotten Tomatoes", "Value": "41%"}, {"Source": "Metacritic", "Value": "51/100"}]</t>
  </si>
  <si>
    <t>{"link": "https://www.themoviedb.org/movie/893752-quasi/watch?locale=CA", "flatrate": [{"logo_path": "/97yvRBw1GzX7fXprcF80er19ot.jpg", "provider_id": 337, "provider_name": "Disney Plus", "display_priority": 1}, {"logo_path": "/ewOptMVIYcOadMGGJz8DJueH2bH.jpg", "provider_id": 230, "provider_name": "Crave", "display_priority": 4}]}</t>
  </si>
  <si>
    <t>[788977, 472269, 944152, 114953, 302429, 814776, 433310, 976573, 385687, 497, 438631, 392832, 837335, 10692, 720321, 546554, 575417, 496243, 467244, 437342]</t>
  </si>
  <si>
    <t>5.3/10</t>
  </si>
  <si>
    <t>https://www.youtube.com/embed/PLUjuJpaTOU</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</si>
  <si>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</si>
  <si>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</si>
  <si>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</si>
  <si>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</si>
  <si>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</si>
  <si>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</si>
  <si>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</si>
  <si>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t>
  </si>
  <si>
    <t>[10161, 620, 43074, 10661, 425909, 10160, 11191, 9354, 9647, 2323, 600, 928, 13600, 2028, 19142, 906931, 9637, 10276, 10206, 251]</t>
  </si>
  <si>
    <t>https://www.youtube.com/embed/weIqC-oUGmA</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</si>
  <si>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</si>
  <si>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</si>
  <si>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</si>
  <si>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</si>
  <si>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</si>
  <si>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</si>
  <si>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</si>
  <si>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223,000,000</t>
  </si>
  <si>
    <t>[8536, 393821, 9531, 13640, 1924, 10939, 49521, 11411, 4483, 9266, 82390, 702, 15359, 1927, 19959, 415, 364, 36647, 39939, 1250]</t>
  </si>
  <si>
    <t>https://www.youtube.com/embed/zVCozSQj8TQ</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</si>
  <si>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</si>
  <si>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</si>
  <si>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</si>
  <si>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</si>
  <si>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</si>
  <si>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</si>
  <si>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</si>
  <si>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</si>
  <si>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[21316, 20760, 13691, 13380, 570186, 518604, 499607, 13026, 483465, 566705, 122739, 495843, 21250, 1020969, 45839, 10544, 32293, 58508, 16873, 8696]</t>
  </si>
  <si>
    <t>20%</t>
  </si>
  <si>
    <t>https://www.youtube.com/embed/dUr6plz3NHU</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</si>
  <si>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</si>
  <si>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</si>
  <si>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</si>
  <si>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</si>
  <si>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</si>
  <si>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</si>
  <si>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"5.7/10"}, {"Source": "Rotten Tomatoes", "Value": "56%"}, {"Source": "Metacritic", "Value": "56/100"}]</t>
  </si>
  <si>
    <t>704,709,660</t>
  </si>
  <si>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</si>
  <si>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340,000,000</t>
  </si>
  <si>
    <t>[697843, 603692, 447365, 667538, 455476, 298618, 502356, 713704, 447277, 384018, 890771, 926393, 346698, 882569, 271397, 762430, 569094, 1010581, 1216221, 536437]</t>
  </si>
  <si>
    <t>https://www.youtube.com/embed/eoOaKN4qCKw</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</si>
  <si>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</si>
  <si>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</si>
  <si>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</si>
  <si>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</si>
  <si>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</si>
  <si>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"62%"}, {"Source": "Metacritic", "Value": "50/100"}]</t>
  </si>
  <si>
    <t>220,889,446</t>
  </si>
  <si>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</si>
  <si>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497698, 573164, 385128, 729720, 617502, 566525, 619297, 379686, 568620, 550988, 588228, 482373, 581726, 577242, 637649, 508943, 785539, 449406, 631843]</t>
  </si>
  <si>
    <t>https://www.youtube.com/embed/hJZ82pwwJqA</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</si>
  <si>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</si>
  <si>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</si>
  <si>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</si>
  <si>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</si>
  <si>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</si>
  <si>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</si>
  <si>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"60%"}, {"Source": "Metacritic", "Value": "51/100"}]</t>
  </si>
  <si>
    <t>194,564,672</t>
  </si>
  <si>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</si>
  <si>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[116741, 137093, 51828, 10521, 295964, 43347, 274479, 266294, 293646, 369230, 273481, 286217, 350, 285783, 294254, 82695, 39451, 288036, 653744, 1597]</t>
  </si>
  <si>
    <t>https://www.youtube.com/embed/f6dKhzYgksc</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</si>
  <si>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</si>
  <si>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</si>
  <si>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</si>
  <si>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</si>
  <si>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</si>
  <si>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</si>
  <si>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</si>
  <si>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[12569, 9667, 10426, 23048, 84332, 605255, 289269, 19255, 13742, 31169, 244316, 56648, 24685, 504321, 484901, 10606, 14611, 483353, 13672, 10954]</t>
  </si>
  <si>
    <t>https://www.youtube.com/embed/clYwX8Z43zg</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</si>
  <si>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</si>
  <si>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</si>
  <si>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</si>
  <si>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</si>
  <si>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</si>
  <si>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</si>
  <si>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</si>
  <si>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</si>
  <si>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</si>
  <si>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[11899, 10874, 13352, 15909, 28827, 14900, 1162, 259910, 37910, 9570, 30923, 14291, 152795, 18502, 11176, 145220, 5550, 10437, 38843, 2023]</t>
  </si>
  <si>
    <t>https://www.youtube.com/embed/R94eV8nxvrA</t>
  </si>
  <si>
    <t>The Dark Crystal</t>
  </si>
  <si>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</si>
  <si>
    <t>On another planet in the distant past, a Gelfling embarks on a quest to find the missing shard of a magical crystal and restore order to his world, before the grotesque race of Skeksis find and use the crystal for evil.</t>
  </si>
  <si>
    <t>https://image.tmdb.org/t/p/w500/fZPxRaa6gvCyGCh9Xk5kyPqz7fp.jpg</t>
  </si>
  <si>
    <t>Jim Henson, Kathryn Mullen, Frank Oz, Dave Goelz, Steve Whitmire, Louise Gold, Brian Meehl, Stephen Garlick</t>
  </si>
  <si>
    <t>Jim Henson, Frank Oz</t>
  </si>
  <si>
    <t>[{"Source": "Internet Movie Database", "Value": "7.1/10"}, {"Source": "Rotten Tomatoes", "Value": "78%"}, {"Source": "Metacritic", "Value": "66/100"}]</t>
  </si>
  <si>
    <t>40,600,000</t>
  </si>
  <si>
    <t>{"link": "https://www.themoviedb.org/movie/11639-the-dark-crystal/watch?locale=CA",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</si>
  <si>
    <t>[11976, 13597, 6609, 25557, 24488, 21259, 19051, 59355, 47254, 583049, 627133, 121280, 15227, 14302, 52952, 5332, 596881, 36584, 50186, 316893]</t>
  </si>
  <si>
    <t>https://www.youtube.com/embed/P5Dj3jhy7xM</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</si>
  <si>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</si>
  <si>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</si>
  <si>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</si>
  <si>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</si>
  <si>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</si>
  <si>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[{"Source": "Internet Movie Database", "Value": "6.8/10"}]</t>
  </si>
  <si>
    <t>10,600,000</t>
  </si>
  <si>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</si>
  <si>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[36728, 410685, 75624, 50723, 589681, 16910, 18861, 16907, 638566, 20982, 619432, 665008, 396924, 438493, 511138, 567006, 232585, 118406]</t>
  </si>
  <si>
    <t>https://www.youtube.com/embed/eUMyDIAczeQ</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</si>
  <si>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</si>
  <si>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</si>
  <si>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</si>
  <si>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</si>
  <si>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</si>
  <si>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</si>
  <si>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</si>
  <si>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[383809, 459950, 680860, 780382, 772272, 791568, 1005835, 904668, 881957, 811211, 718498, 239562, 1021331, 1032591, 475754, 941727, 58043, 816586, 330982, 884361]</t>
  </si>
  <si>
    <t>61%</t>
  </si>
  <si>
    <t>https://www.youtube.com/embed/Ebv9_rNb5Ig</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</si>
  <si>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</si>
  <si>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</si>
  <si>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</si>
  <si>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</si>
  <si>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</si>
  <si>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</si>
  <si>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</si>
  <si>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</si>
  <si>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</si>
  <si>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270946, 953, 46195, 57800, 73723, 95, 49444, 62177, 25472, 38055, 13053, 76492, 425, 9904, 72197, 9502, 22794, 102651, 173897]</t>
  </si>
  <si>
    <t>https://www.youtube.com/embed/PlkWVkpP59U</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</si>
  <si>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</si>
  <si>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</si>
  <si>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</si>
  <si>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</si>
  <si>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</si>
  <si>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</si>
  <si>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</si>
  <si>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</si>
  <si>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[580489, 346910, 297802, 338952, 369972, 363088, 424694, 424139, 463272, 332562, 324857, 260513, 446894, 383498, 299536, 405774, 489999, 446021, 284054, 463821]</t>
  </si>
  <si>
    <t>35/100</t>
  </si>
  <si>
    <t>https://www.youtube.com/embed/xLCn88bfW1o</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</si>
  <si>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</si>
  <si>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</si>
  <si>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</si>
  <si>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</si>
  <si>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</si>
  <si>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</si>
  <si>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</si>
  <si>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</si>
  <si>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[11619, 7484, 9982, 9904, 10555, 533, 12222, 5559, 9836, 9408, 2207, 950, 13700, 9297, 14906, 9513, 11837, 8838, 9928, 7443]</t>
  </si>
  <si>
    <t>https://www.youtube.com/embed/ix_bxyRimos</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</si>
  <si>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</si>
  <si>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</si>
  <si>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</si>
  <si>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</si>
  <si>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</si>
  <si>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</si>
  <si>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39,458,207</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</si>
  <si>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</si>
  <si>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[583406, 615643, 600354, 502033, 582014, 606876, 614560, 7975, 580175, 14285, 520663, 8491, 615667, 556984, 522241, 628534, 12797, 614917, 6069, 566076]</t>
  </si>
  <si>
    <t>https://www.youtube.com/embed/BZ4o4jwSaHk</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</si>
  <si>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</si>
  <si>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</si>
  <si>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</si>
  <si>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</si>
  <si>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</si>
  <si>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</si>
  <si>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</si>
  <si>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</si>
  <si>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[80321, 953, 46195, 1735, 13053, 8355, 9502, 270946, 2454, 13676, 13690, 10681, 18360, 49444, 38055, 950, 25472, 14248, 26842, 11224]</t>
  </si>
  <si>
    <t>https://www.youtube.com/embed/hLVjIhPYq7s</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</si>
  <si>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</si>
  <si>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</si>
  <si>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</si>
  <si>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</si>
  <si>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</si>
  <si>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"53%"}, {"Source": "Metacritic", "Value": "58/100"}]</t>
  </si>
  <si>
    <t>346,100,000</t>
  </si>
  <si>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</si>
  <si>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[13761, 10545, 37135, 10895, 10674, 10144, 15789, 11544, 11970, 11360, 5255, 862, 8839, 10948, 10693, 14648, 18061, 10340, 3170, 12230]</t>
  </si>
  <si>
    <t>https://www.youtube.com/embed/mf0JmiI7NXY</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</si>
  <si>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</si>
  <si>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</si>
  <si>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</si>
  <si>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</si>
  <si>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</si>
  <si>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</si>
  <si>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[8367, 10337, 1018, 1724, 157336, 284052, 374720, 274870, 585, 283995, 335984, 10681, 228150, 550, 4011, 330459, 210577, 190859, 475557, 244786]</t>
  </si>
  <si>
    <t>5.5/10</t>
  </si>
  <si>
    <t>https://www.youtube.com/embed/WnyftZZ880s</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</si>
  <si>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</si>
  <si>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</si>
  <si>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</si>
  <si>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</si>
  <si>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"5.7/10"}, {"Source": "Rotten Tomatoes", "Value": "30%"}, {"Source": "Metacritic", "Value": "45/100"}]</t>
  </si>
  <si>
    <t>5,001,655</t>
  </si>
  <si>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</si>
  <si>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[34423, 14220, 14154, 2577, 361042, 31930, 8199, 115479, 41790, 42905, 16764, 4970, 9988, 10426, 537059, 11415, 13025, 11026, 586, 5683]</t>
  </si>
  <si>
    <t>https://www.youtube.com/embed/mEoysl_tMqA</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</si>
  <si>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</si>
  <si>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</si>
  <si>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</si>
  <si>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</si>
  <si>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</si>
  <si>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</si>
  <si>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</si>
  <si>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</si>
  <si>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9626, 12504, 163907, 8009, 37430, 11897, 5205, 951, 1880, 478434, 425298, 28966, 347096, 5185, 29912, 21610, 5482, 15360, 49398]</t>
  </si>
  <si>
    <t>https://www.youtube.com/embed/mwLBes2Gr8E</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</si>
  <si>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</si>
  <si>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</si>
  <si>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</si>
  <si>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</si>
  <si>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</si>
  <si>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</si>
  <si>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"76%"}, {"Source": "Metacritic", "Value": "55/100"}]</t>
  </si>
  <si>
    <t>347,337,803</t>
  </si>
  <si>
    <t>{"link": "https://www.themoviedb.org/movie/136799-trolls/watch?locale=CA",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</si>
  <si>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[484510, 446893, 332210, 294272, 328111, 369883, 335797, 277834, 313297, 283366, 15213, 413736, 228161, 172533, 137116, 77950, 223702, 97, 322240, 278154]</t>
  </si>
  <si>
    <t>https://www.youtube.com/embed/xyjm5VQ11TQ</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</si>
  <si>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</si>
  <si>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</si>
  <si>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</si>
  <si>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</si>
  <si>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</si>
  <si>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</si>
  <si>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</si>
  <si>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</si>
  <si>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t>
  </si>
  <si>
    <t>[253, 668, 682, 667, 699, 691, 708, 36670, 698, 700, 707, 660, 657, 12208, 21070, 22502, 15310, 4416, 8779, 19621]</t>
  </si>
  <si>
    <t>https://www.youtube.com/embed/9yOamj4mlnE</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</si>
  <si>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</si>
  <si>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</si>
  <si>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</si>
  <si>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</si>
  <si>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</si>
  <si>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</si>
  <si>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</si>
  <si>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</si>
  <si>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12230, 11319, 11886, 54559, 10112, 433, 11455, 10948, 250480, 12233, 9994, 10693, 10882, 38050, 756, 71552, 11047, 42801, 21448]</t>
  </si>
  <si>
    <t>https://www.youtube.com/embed/ThOtoGV6ylU</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</si>
  <si>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</si>
  <si>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</si>
  <si>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</si>
  <si>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</si>
  <si>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</si>
  <si>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"6.8/10"}, {"Source": "Rotten Tomatoes", "Value": "88%"}, {"Source": "Metacritic", "Value": "74/100"}]</t>
  </si>
  <si>
    <t>68</t>
  </si>
  <si>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</si>
  <si>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[11224, 15947, 27884, 47631, 28486, 47951, 15004, 18660, 13757, 22642, 72640, 32294, 630916, 19354, 14906, 46929, 250480, 287663, 372411, 31135]</t>
  </si>
  <si>
    <t>https://www.youtube.com/embed/Ju_BnpsfznA</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</si>
  <si>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</si>
  <si>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</si>
  <si>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</si>
  <si>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</si>
  <si>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"72%"}, {"Source": "Metacritic", "Value": "74/100"}]</t>
  </si>
  <si>
    <t>325,300,000</t>
  </si>
  <si>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</si>
  <si>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[12448, 10530, 11970, 11360, 9325, 11238, 10674, 37135, 11886, 10539, 10882, 3170, 10895, 11319, 10144, 10340, 12092, 10693, 12230, 9016]</t>
  </si>
  <si>
    <t>https://www.youtube.com/embed/HUGraD-rxjk</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</si>
  <si>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</si>
  <si>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</si>
  <si>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</si>
  <si>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</si>
  <si>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</si>
  <si>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</si>
  <si>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</si>
  <si>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1771, 1726, 284053, 10138, 24428, 76640, 68721, 1724, 99861, 297762, 49538, 1865, 58574, 27578, 284052, 50456, 59967, 20526, 100402]</t>
  </si>
  <si>
    <t>https://www.youtube.com/embed/uHBnrJowBZE</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</si>
  <si>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</si>
  <si>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</si>
  <si>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</si>
  <si>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</si>
  <si>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</si>
  <si>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</si>
  <si>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</si>
  <si>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</si>
  <si>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</si>
  <si>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[82690, 324857, 447404, 297802, 360920, 338952, 333339, 446021, 166428, 260513, 426426, 442062, 424694, 299537, 428078, 399579, 332562, 340613, 375262, 401847]</t>
  </si>
  <si>
    <t>https://www.youtube.com/embed/T73h5bmD8Dc</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</si>
  <si>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</si>
  <si>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</si>
  <si>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</si>
  <si>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</si>
  <si>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</si>
  <si>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</si>
  <si>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</si>
  <si>
    <t>[508439, 448119, 673595, 454626, 457335, 560044, 726649, 637157, 297610, 330457, 431819, 536869, 454458, 512895, 338762, 522162, 536743, 420245, 431580, 512200]</t>
  </si>
  <si>
    <t>https://www.youtube.com/embed/9eY2W7uUkDE</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</si>
  <si>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</si>
  <si>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</si>
  <si>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</si>
  <si>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"59%"}, {"Source": "Metacritic", "Value": "58/100"}]</t>
  </si>
  <si>
    <t>726,229,501</t>
  </si>
  <si>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</si>
  <si>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436969, 497698, 568620, 379686, 637649, 588228, 337339, 617502, 384018, 602223, 678580, 385687, 619297, 550988, 508943, 581726, 585216, 847981, 459151]</t>
  </si>
  <si>
    <t>5.2/10</t>
  </si>
  <si>
    <t>https://www.youtube.com/embed/TfJkFsCn8Zw</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</si>
  <si>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</si>
  <si>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</si>
  <si>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</si>
  <si>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</si>
  <si>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</si>
  <si>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"6.7/10"}, {"Source": "Rotten Tomatoes", "Value": "68%"}, {"Source": "Metacritic", "Value": "49/100"}]</t>
  </si>
  <si>
    <t>44,793,222</t>
  </si>
  <si>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</si>
  <si>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4,450,000</t>
  </si>
  <si>
    <t>[10131, 10014, 11596, 10160, 16337, 11284, 12192, 941, 377, 49565, 13643, 22478, 10117, 27503, 12576, 53287, 168806, 27791, 323370, 38775]</t>
  </si>
  <si>
    <t>https://www.youtube.com/embed/NBlRD5cAZUg</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</si>
  <si>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</si>
  <si>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</si>
  <si>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</si>
  <si>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</si>
  <si>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</si>
  <si>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</si>
  <si>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</si>
  <si>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</si>
  <si>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</si>
  <si>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[442062, 299245, 266647, 296099, 8839, 362105, 387989, 287903, 253306, 146301, 9297, 317091, 157544, 257344, 201085, 105864, 159824, 243688, 228066, 228161]</t>
  </si>
  <si>
    <t>https://www.youtube.com/embed/dr8hmqAgbtg</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</si>
  <si>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</si>
  <si>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</si>
  <si>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</si>
  <si>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</si>
  <si>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</si>
  <si>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</si>
  <si>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"35%"}, {"Source": "Metacritic", "Value": "35/100"}]</t>
  </si>
  <si>
    <t>26,700,000</t>
  </si>
  <si>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</si>
  <si>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[10153, 9423, 2654, 19898, 10336, 9348, 790, 9425, 9315, 50357, 1714, 466565, 10133, 2436, 10473, 34069, 10714, 239103, 234284, 8342]</t>
  </si>
  <si>
    <t>https://www.youtube.com/embed/Ix9CHnOo94k</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</si>
  <si>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</si>
  <si>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</si>
  <si>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</si>
  <si>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</si>
  <si>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"68%"}, {"Source": "Metacritic", "Value": "61/100"}]</t>
  </si>
  <si>
    <t>264,770,996</t>
  </si>
  <si>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</si>
  <si>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[10138, 1927, 10195, 1726, 9799, 30675, 68735, 1771, 58595, 24428, 7459, 16866, 9502, 217, 76338, 36657, 9806, 9738, 7347, 100402]</t>
  </si>
  <si>
    <t>https://www.youtube.com/embed/dz6eBeW19Lg</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</si>
  <si>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</si>
  <si>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</si>
  <si>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</si>
  <si>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</si>
  <si>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</si>
  <si>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</si>
  <si>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"44%"}, {"Source": "Metacritic", "Value": "47/100"}]</t>
  </si>
  <si>
    <t>176,586,701</t>
  </si>
  <si>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</si>
  <si>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[522931, 353491, 343668, 337170, 399170, 415842, 341013, 416477, 339403, 293768, 291276, 345914, 238615, 351460, 346364, 274857, 339846, 397422, 374720, 166426]</t>
  </si>
  <si>
    <t>44%</t>
  </si>
  <si>
    <t>https://www.youtube.com/embed/s6SvOIbaulA</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</si>
  <si>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</si>
  <si>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</si>
  <si>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</si>
  <si>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</si>
  <si>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</si>
  <si>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</si>
  <si>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"64%"}]</t>
  </si>
  <si>
    <t>207,318,137</t>
  </si>
  <si>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</si>
  <si>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[1075794, 446893, 896221, 897087, 609681, 507089, 670292, 566810, 1192745, 584004, 1202584, 885303, 1156255, 479753, 958186, 1035982, 1192578, 247849, 501989, 29987]</t>
  </si>
  <si>
    <t>https://www.youtube.com/embed/vDrUY5sZFds</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</si>
  <si>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</si>
  <si>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</si>
  <si>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</si>
  <si>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</si>
  <si>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</si>
  <si>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"76%"}, {"Source": "Metacritic", "Value": "56/100"}]</t>
  </si>
  <si>
    <t>215,905,815</t>
  </si>
  <si>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</si>
  <si>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[49519, 741074, 758510, 1005031, 508442, 615677, 601666, 662546, 813258, 464052, 636879, 531219, 755812, 458576, 400160, 791373, 654028, 553604, 527774, 651571]</t>
  </si>
  <si>
    <t>https://www.youtube.com/embed/hy4vAqF9Ko0</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</si>
  <si>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</si>
  <si>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</si>
  <si>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</si>
  <si>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</si>
  <si>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</si>
  <si>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</si>
  <si>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</si>
  <si>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</si>
  <si>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</si>
  <si>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[492336, 3126, 703745, 8691, 9360, 307663, 83, 118957, 16136, 11618, 8656, 205321, 9457, 403119, 225235, 423336, 174188, 28452, 13551, 9959]</t>
  </si>
  <si>
    <t>https://www.youtube.com/embed/NPVFybrhHnc</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</si>
  <si>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</si>
  <si>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</si>
  <si>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</si>
  <si>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</si>
  <si>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</si>
  <si>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</si>
  <si>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</si>
  <si>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[566525, 425909, 634649, 580489, 512195, 624860, 707, 585083, 476669, 460458, 568124, 438695, 497698, 438631, 550988, 370172, 796499, 576845, 571468, 646380]</t>
  </si>
  <si>
    <t>47%</t>
  </si>
  <si>
    <t>https://www.youtube.com/embed/x_me3xsvDgk</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</si>
  <si>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</si>
  <si>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</si>
  <si>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</si>
  <si>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</si>
  <si>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</si>
  <si>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</si>
  <si>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80321, 10191, 270946, 585, 9502, 425, 809, 52520, 9928, 950, 50619, 1593, 8355, 808, 14175, 9738, 9487, 411, 62211]</t>
  </si>
  <si>
    <t>https://www.youtube.com/embed/fq5zU9T_Hl4</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</si>
  <si>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</si>
  <si>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</si>
  <si>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</si>
  <si>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</si>
  <si>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</si>
  <si>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</si>
  <si>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</si>
  <si>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4148, 454, 640, 11034, 88794, 1907, 824, 68718, 82693, 1372, 281957, 2567, 11324, 115, 1422, 3131, 597, 103731, 82695]</t>
  </si>
  <si>
    <t>https://www.youtube.com/embed/l6yANES3TMM</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</si>
  <si>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</si>
  <si>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</si>
  <si>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</si>
  <si>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</si>
  <si>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"43%"}, {"Source": "Metacritic", "Value": "56/100"}]</t>
  </si>
  <si>
    <t>242,295,562</t>
  </si>
  <si>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</si>
  <si>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[9946, 6280, 9279, 10999, 15705, 9604, 49292, 13293, 18551, 363028, 220885, 13525, 43445, 1941, 33998, 21717, 14396, 24411, 172631, 17645]</t>
  </si>
  <si>
    <t>https://www.youtube.com/embed/P3nrgwO3R-w</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</si>
  <si>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</si>
  <si>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</si>
  <si>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</si>
  <si>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</si>
  <si>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</si>
  <si>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"6.4/10"}, {"Source": "Rotten Tomatoes", "Value": "40%"}, {"Source": "Metacritic", "Value": "16/100"}]</t>
  </si>
  <si>
    <t>26,488,734</t>
  </si>
  <si>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</si>
  <si>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13595, 9612, 19157, 10663, 73582, 474983, 40661, 348811, 47881, 506025, 499546, 26267, 24070, 2613, 300302, 321666, 96700, 27991, 198447]</t>
  </si>
  <si>
    <t>16/100</t>
  </si>
  <si>
    <t>https://www.youtube.com/embed/k3PUNBE9J0A</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</si>
  <si>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</si>
  <si>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</si>
  <si>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</si>
  <si>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</si>
  <si>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</si>
  <si>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</si>
  <si>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"75%"}, {"Source": "Metacritic", "Value": "69/100"}]</t>
  </si>
  <si>
    <t>12,400,000</t>
  </si>
  <si>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</si>
  <si>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1705, 1685, 17244, 43319, 532374, 1020094, 186946, 7009, 29723, 457842, 21866, 10650, 556867, 23356, 19333, 483528, 11002, 4722, 34463]</t>
  </si>
  <si>
    <t>https://www.youtube.com/embed/2e1acuBXj4g</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</si>
  <si>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</si>
  <si>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</si>
  <si>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</si>
  <si>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</si>
  <si>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</si>
  <si>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"6.5/10"}, {"Source": "Rotten Tomatoes", "Value": "70%"}, {"Source": "Metacritic", "Value": "58/100"}]</t>
  </si>
  <si>
    <t>383,963,057</t>
  </si>
  <si>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</si>
  <si>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294,700,000</t>
  </si>
  <si>
    <t>[575264, 615656, 346698, 217, 614930, 823999, 976573, 635910, 298618, 872585, 848326, 833326, 1076364, 915935, 569094, 87, 614479, 884605, 961323, 616747]</t>
  </si>
  <si>
    <t>https://www.youtube.com/embed/eQfMbSe7F2g</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</si>
  <si>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</si>
  <si>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</si>
  <si>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</si>
  <si>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</si>
  <si>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</si>
  <si>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</si>
  <si>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</si>
  <si>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</si>
  <si>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[211672, 93456, 20352, 315635, 286558, 295693, 378236, 455661, 137116, 166426, 282035, 335988, 260514, 268531, 339846, 374720, 519182, 339964, 297762, 345914]</t>
  </si>
  <si>
    <t>https://www.youtube.com/embed/euz-KBBfAAo</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</si>
  <si>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</si>
  <si>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</si>
  <si>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</si>
  <si>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</si>
  <si>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</si>
  <si>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</si>
  <si>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</si>
  <si>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[73500, 10710, 48567, 300596, 1004765, 969926, 42911, 40687, 26612, 17605, 66117, 7288, 82779, 9955, 42790, 7973, 33107, 12584, 276905, 16723]</t>
  </si>
  <si>
    <t>29%</t>
  </si>
  <si>
    <t>https://www.youtube.com/embed/ON1-SohDqDg</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</si>
  <si>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</si>
  <si>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</si>
  <si>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</si>
  <si>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</si>
  <si>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</si>
  <si>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"6.1/10"}, {"Source": "Rotten Tomatoes", "Value": "68%"}, {"Source": "Metacritic", "Value": "63/100"}]</t>
  </si>
  <si>
    <t>54,700,000</t>
  </si>
  <si>
    <t>{"link": "https://www.themoviedb.org/movie/631842-knock-at-the-cabin/watch?locale=CA",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</si>
  <si>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[823999, 1035806, 505642, 1011679, 811948, 646389, 1077280, 536554, 852096, 676841, 315162, 814757, 913290, 722149, 1041513, 6947, 817758, 785084, 967585, 631843]</t>
  </si>
  <si>
    <t>https://www.youtube.com/embed/gv_QhoUy-xc</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</si>
  <si>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</si>
  <si>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</si>
  <si>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</si>
  <si>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</si>
  <si>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</si>
  <si>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</si>
  <si>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</si>
  <si>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</si>
  <si>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82,000,000</t>
  </si>
  <si>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</si>
  <si>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253, 667, 682, 698, 666, 691, 660, 36670, 700, 36643, 707, 699, 32847, 27945, 8672, 28696, 29805, 10525, 480483]</t>
  </si>
  <si>
    <t>https://www.youtube.com/embed/U_-nD5r8dc0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</si>
  <si>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</si>
  <si>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</si>
  <si>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</si>
  <si>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</si>
  <si>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</si>
  <si>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"20%"}, {"Source": "Metacritic", "Value": "34/100"}]</t>
  </si>
  <si>
    <t>129,800,000</t>
  </si>
  <si>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</si>
  <si>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[289728, 951, 9268, 5375, 6280, 9446, 11636, 10067, 10074, 10510, 9493, 332, 36955, 11674, 8452, 9969, 9701, 9264, 21539, 20423]</t>
  </si>
  <si>
    <t>34/100</t>
  </si>
  <si>
    <t>https://www.youtube.com/embed/JuPc9QJcGJs</t>
  </si>
  <si>
    <t>It Ends With Us</t>
  </si>
  <si>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</si>
  <si>
    <t>When a woman's first love suddenly reenters her life, her relationship with a charming, but abusive neurosurgeon is upended, and she realizes she must learn to rely on her own strength to make an impossible choice for her future.</t>
  </si>
  <si>
    <t>https://image.tmdb.org/t/p/w500/AjV6jFJ2YFIluYo4GQf13AA1tqu.jpg</t>
  </si>
  <si>
    <t>Blake Lively, Justin Baldoni, Jenny Slate, Brandon Sklenar, Hasan Minhaj, Kevin McKidd, Amy Morton, Alex Neustaedter</t>
  </si>
  <si>
    <t>Justin Baldoni</t>
  </si>
  <si>
    <t>[{"Source": "Internet Movie Database", "Value": "6.5/10"}, {"Source": "Rotten Tomatoes", "Value": "56%"}]</t>
  </si>
  <si>
    <t>350,018,266</t>
  </si>
  <si>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</si>
  <si>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[957452, 840705, 1114513, 1160018, 1094138, 1108566, 814889, 933260, 1084066, 959429, 1090007, 1011516, 1215162, 1154762, 1032823, 1214484, 945961, 863873, 533535, 718821]</t>
  </si>
  <si>
    <t>https://www.youtube.com/embed/r-GQvSc5ZGw</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</si>
  <si>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</si>
  <si>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</si>
  <si>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</si>
  <si>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</si>
  <si>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</si>
  <si>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"6.6/10"}, {"Source": "Rotten Tomatoes", "Value": "79%"}, {"Source": "Metacritic", "Value": "68/100"}]</t>
  </si>
  <si>
    <t>379,751,131</t>
  </si>
  <si>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</si>
  <si>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[379686, 566525, 436969, 588228, 451048, 508943, 385128, 520763, 591273, 846214, 337404, 550988, 760883, 591274, 522931, 581726, 602223, 637649, 370172, 299537]</t>
  </si>
  <si>
    <t>https://www.youtube.com/embed/Fp9pNPdNwjI</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</si>
  <si>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</si>
  <si>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</si>
  <si>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</si>
  <si>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</si>
  <si>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</si>
  <si>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"60%"}, {"Source": "Metacritic", "Value": "55/100"}]</t>
  </si>
  <si>
    <t>487,300,000</t>
  </si>
  <si>
    <t>{"link": "https://www.themoviedb.org/movie/787-mr-mrs-smith/watch?locale=CA",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</si>
  <si>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[652, 163, 9738, 27576, 978, 1996, 37710, 1995, 161, 4922, 1535, 10674, 3558, 8909, 298, 788, 10555, 11081, 1966, 1593]</t>
  </si>
  <si>
    <t>https://www.youtube.com/embed/TWB_icm5M38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</si>
  <si>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</si>
  <si>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</si>
  <si>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</si>
  <si>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</si>
  <si>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</si>
  <si>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</si>
  <si>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</si>
  <si>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</si>
  <si>
    <t>[168259, 384018, 385128, 283995, 13804, 51497, 293167, 82992, 315837, 305470, 9799, 166426, 274857, 584, 9615, 263115, 339846, 324552, 295693, 395992]</t>
  </si>
  <si>
    <t>https://www.youtube.com/embed/iVdIiOKBPkg</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</si>
  <si>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</si>
  <si>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</si>
  <si>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</si>
  <si>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</si>
  <si>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</si>
  <si>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381,509,870</t>
  </si>
  <si>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</si>
  <si>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[53985, 38055, 7518, 49849, 22794, 13053, 5559, 9928, 37686, 157336, 9982, 16991, 12222, 16866, 10020, 10555, 23398, 82703, 41513, 62211]</t>
  </si>
  <si>
    <t>https://www.youtube.com/embed/KrGiuIY-gDc</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</si>
  <si>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</si>
  <si>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</si>
  <si>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</si>
  <si>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</si>
  <si>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</si>
  <si>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"40%"}, {"Source": "Metacritic", "Value": "24/100"}]</t>
  </si>
  <si>
    <t>43,455,230</t>
  </si>
  <si>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</si>
  <si>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[2616, 30194, 30993, 401313, 50409, 42652, 48361, 55377, 40820, 182827, 30785, 22172, 564704, 12714, 84281, 19357, 14671, 16084, 20196, 14170]</t>
  </si>
  <si>
    <t>https://www.youtube.com/embed/gpP_l-atlT4</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</si>
  <si>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</si>
  <si>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</si>
  <si>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</si>
  <si>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</si>
  <si>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"66%"}, {"Source": "Metacritic", "Value": "65/100"}]</t>
  </si>
  <si>
    <t>4,700,000</t>
  </si>
  <si>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</si>
  <si>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[11836, 228165, 340102, 560050, 594328, 721656, 638134, 738646, 601844, 521034, 741074, 654028, 295151, 10228, 385103, 337401, 33871, 426285, 293767, 10375]</t>
  </si>
  <si>
    <t>https://www.youtube.com/embed/s4TAfaddV4w</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</si>
  <si>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</si>
  <si>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</si>
  <si>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</si>
  <si>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</si>
  <si>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"6.2/10"}, {"Source": "Rotten Tomatoes", "Value": "34%"}, {"Source": "Metacritic", "Value": "41/100"}]</t>
  </si>
  <si>
    <t>185,991,646</t>
  </si>
  <si>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</si>
  <si>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[11003, 9614, 11017, 9032, 10723, 10402, 10472, 673892, 9845, 443076, 14577, 393712, 20758, 443109, 9965, 23967, 15659, 14330, 40696, 56106]</t>
  </si>
  <si>
    <t>https://www.youtube.com/embed/vVLvkqfTRVQ</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</si>
  <si>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</si>
  <si>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</si>
  <si>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</si>
  <si>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</si>
  <si>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</si>
  <si>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192,907,684</t>
  </si>
  <si>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</si>
  <si>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[526896, 335787, 338953, 818397, 778810, 639933, 420821, 661231, 675353, 453395, 763285, 810171, 508947, 532710, 626735, 656663, 507086, 648579, 629542, 799876]</t>
  </si>
  <si>
    <t>https://www.youtube.com/embed/5f9VcZqxFO4</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</si>
  <si>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</si>
  <si>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</si>
  <si>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</si>
  <si>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</si>
  <si>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"60%"},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</si>
  <si>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</si>
  <si>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</si>
  <si>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[505026, 4176, 141052, 395458, 181808, 359940, 419835, 429189, 419680, 406997, 440021, 399404, 399170, 316029, 341013, 353486, 406990, 369192, 431530, 354912]</t>
  </si>
  <si>
    <t>https://www.youtube.com/embed/z68frP9Q7XA</t>
  </si>
  <si>
    <t>The Rescuers</t>
  </si>
  <si>
    <t>Two agents of the mouse-run International Rescue Aid Society search for a little orphan girl kidnapped by sinister treasure hunters.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</si>
  <si>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</si>
  <si>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</si>
  <si>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</si>
  <si>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</si>
  <si>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</si>
  <si>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[11135, 10948, 11114, 250480, 12233, 10112, 9994, 10957, 11886, 11519, 13654, 756, 9078, 10340, 10693, 1698, 32613, 11144, 8816, 26883]</t>
  </si>
  <si>
    <t>https://www.youtube.com/embed/bz4vILhWO18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</si>
  <si>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</si>
  <si>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</si>
  <si>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</si>
  <si>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</si>
  <si>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</si>
  <si>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</si>
  <si>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</si>
  <si>
    <t>123,000,000</t>
  </si>
  <si>
    <t>[360920, 13377, 2123, 10719, 11774, 17979, 1624, 11395, 772, 9279, 5255, 9273, 854, 310, 13673, 10481, 9745, 771, 11688, 4247]</t>
  </si>
  <si>
    <t>https://www.youtube.com/embed/myTaigPrbsg</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</si>
  <si>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</si>
  <si>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</si>
  <si>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</si>
  <si>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</si>
  <si>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</si>
  <si>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</si>
  <si>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</si>
  <si>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</si>
  <si>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[515789, 446893, 721656, 22620, 520720, 613096, 13931, 475430, 618344, 454458, 431693, 576156, 508439, 454626, 431580, 618355, 656563, 547016, 560044, 552095]</t>
  </si>
  <si>
    <t>https://www.youtube.com/embed/GzlEnS7MmUo</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</si>
  <si>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</si>
  <si>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</si>
  <si>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</si>
  <si>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</si>
  <si>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</si>
  <si>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</si>
  <si>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</si>
  <si>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</si>
  <si>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152,000,000</t>
  </si>
  <si>
    <t>[299534, 287947, 363088, 1726, 399579, 329996, 399361, 458723, 429617, 299536, 449563, 324857, 297802, 1771, 447404, 280217, 166428, 424783, 450465, 456740]</t>
  </si>
  <si>
    <t>https://www.youtube.com/embed/GX33bIOA5aA</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</si>
  <si>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</si>
  <si>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</si>
  <si>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</si>
  <si>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</si>
  <si>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</si>
  <si>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</si>
  <si>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</si>
  <si>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</si>
  <si>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87, 85, 10202, 9342, 330, 335977, 9754, 1726, 74, 2105, 2454, 1735, 2059, 285, 8665, 6637, 11260, 1858, 17578]</t>
  </si>
  <si>
    <t>https://www.youtube.com/embed/kTJy1rFBtVw</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</si>
  <si>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</si>
  <si>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</si>
  <si>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</si>
  <si>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</si>
  <si>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</si>
  <si>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</si>
  <si>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</si>
  <si>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[608, 607, 49040, 479455, 14161, 602, 44833, 272, 59967, 2048, 1248, 62177, 8960, 56292, 13475, 109431, 68734, 1726, 64688, 70981]</t>
  </si>
  <si>
    <t>https://www.youtube.com/embed/aoyV49FfjOU</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</si>
  <si>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</si>
  <si>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</si>
  <si>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</si>
  <si>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</si>
  <si>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</si>
  <si>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</si>
  <si>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</si>
  <si>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</si>
  <si>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[69770, 261339, 121803, 278644, 36199, 510426, 51162, 14635, 14903, 28118, 53565, 10057, 13768, 531438, 10437, 250480, 21385, 13654, 13761, 11852]</t>
  </si>
  <si>
    <t>https://www.youtube.com/embed/k2OiS7A8sWg</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</si>
  <si>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</si>
  <si>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</si>
  <si>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</si>
  <si>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"5.2/10"}, {"Source": "Rotten Tomatoes", "Value": "83%"}]</t>
  </si>
  <si>
    <t>{"link": "https://www.themoviedb.org/movie/13649-high-school-musical-2/watch?locale=CA", "flatrate": [{"logo_path": "/97yvRBw1GzX7fXprcF80er19ot.jpg", "provider_id": 337, "provider_name": "Disney Plus", "display_priority": 1}]}</t>
  </si>
  <si>
    <t>[11887, 10947, 2976, 13655, 55928, 23367, 16996, 18126, 42435, 114955, 10760, 14123, 60405, 93837, 4523, 35690, 1267, 38117, 11631, 298614]</t>
  </si>
  <si>
    <t>https://www.youtube.com/embed/8UiHFHF-Nqk</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</si>
  <si>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</si>
  <si>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</si>
  <si>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</si>
  <si>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</si>
  <si>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</si>
  <si>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</si>
  <si>
    <t>[13400, 28042, 26539, 14453, 75523, 60043, 31675, 13382, 410317, 43575, 30059, 673768, 13411, 15374, 13397, 18846, 48844, 13350, 12105, 14522]</t>
  </si>
  <si>
    <t>https://www.youtube.com/embed/v21UuibZ7ig</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</si>
  <si>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</si>
  <si>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</si>
  <si>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</si>
  <si>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</si>
  <si>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</si>
  <si>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"55%"}, {"Source": "Metacritic", "Value": "48/100"}]</t>
  </si>
  <si>
    <t>172,842,355</t>
  </si>
  <si>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</si>
  <si>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[13767, 11395, 10371, 238302, 224087, 12312, 10915, 37964, 36250, 354980, 81850, 53781, 40344, 10067, 12518, 13673, 13683, 13962, 13397, 220845]</t>
  </si>
  <si>
    <t>https://www.youtube.com/embed/NML7Y1APyZs</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</si>
  <si>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</si>
  <si>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</si>
  <si>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</si>
  <si>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</si>
  <si>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</si>
  <si>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850,000,000</t>
  </si>
  <si>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</si>
  <si>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113,000,000</t>
  </si>
  <si>
    <t>[1894, 1893, 140607, 11, 1891, 12180, 1892, 330459, 348350, 181808, 920, 89, 187, 1996, 36657, 181812, 9377, 87421, 9738, 36557]</t>
  </si>
  <si>
    <t>https://www.youtube.com/embed/5UnjrG_N8hU</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</si>
  <si>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</si>
  <si>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</si>
  <si>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</si>
  <si>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</si>
  <si>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"60%"}, {"Source": "Metacritic", "Value": "51/100"}]</t>
  </si>
  <si>
    <t>508,600,000</t>
  </si>
  <si>
    <t>{"link": "https://www.themoviedb.org/movie/360920-the-grinch/watch?locale=CA",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</si>
  <si>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[8871, 446894, 13377, 404368, 527435, 434757, 400650, 426543, 338952, 260513, 375588, 514754, 400155, 525041, 413644, 477510, 718867, 237710, 51052, 771]</t>
  </si>
  <si>
    <t>https://www.youtube.com/embed/_UOh0UX3alI</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</si>
  <si>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</si>
  <si>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</si>
  <si>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</si>
  <si>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</si>
  <si>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"6.2/10"}, {"Source": "Rotten Tomatoes", "Value": "38%"}, {"Source": "Metacritic", "Value": "49/100"}]</t>
  </si>
  <si>
    <t>445,100,000</t>
  </si>
  <si>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</si>
  <si>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[41154, 607, 196, 15512, 49849, 180, 8960, 2048, 8005, 479455, 8489, 296, 602, 1858, 75, 8487, 8961, 37686, 331, 9737]</t>
  </si>
  <si>
    <t>https://www.youtube.com/embed/DMHlNR6x2Sw</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</si>
  <si>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</si>
  <si>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</si>
  <si>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</si>
  <si>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</si>
  <si>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"84%"}, {"Source": "Metacritic", "Value": "67/100"}]</t>
  </si>
  <si>
    <t>543,514,353</t>
  </si>
  <si>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</si>
  <si>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[11224, 224141, 102651, 321612, 216015, 53319, 11247, 262500, 326359, 272693, 4523, 62764, 256591, 293863, 74018, 76757, 286565, 268238, 182560, 181533]</t>
  </si>
  <si>
    <t>https://www.youtube.com/embed/n44EWI92Tc8</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</si>
  <si>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</si>
  <si>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</si>
  <si>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</si>
  <si>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</si>
  <si>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"16%"}, {"Source": "Metacritic", "Value": "30/100"}]</t>
  </si>
  <si>
    <t>73,180,723</t>
  </si>
  <si>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</si>
  <si>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[15462, 55465, 480823, 13172, 35691, 2144, 14681, 159, 82142, 13728, 10646, 18394, 221510, 259849, 1612, 9601, 168712, 20409, 431071, 301861]</t>
  </si>
  <si>
    <t>16%</t>
  </si>
  <si>
    <t>https://www.youtube.com/embed/d1wuijgeaaY</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</si>
  <si>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</si>
  <si>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</si>
  <si>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</si>
  <si>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</si>
  <si>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</si>
  <si>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</si>
  <si>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</si>
  <si>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[24277, 11168, 408265, 572353, 55058, 150178, 54416, 45356, 178290, 10615, 479306, 14342, 381028, 1583, 10912, 797309, 250, 13166, 6020, 13168]</t>
  </si>
  <si>
    <t>28%</t>
  </si>
  <si>
    <t>https://www.youtube.com/embed/My5wh3vr-_Q</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</si>
  <si>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</si>
  <si>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</si>
  <si>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</si>
  <si>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</si>
  <si>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</si>
  <si>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</si>
  <si>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</si>
  <si>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</si>
  <si>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[72105, 87101, 254470, 211672, 257344, 188222, 238713, 102899, 271718, 135397, 98566, 150540, 188161, 86828, 256591, 257091, 260346, 264999, 225886, 307081]</t>
  </si>
  <si>
    <t>https://www.youtube.com/embed/mSG3R_2Uisw</t>
  </si>
  <si>
    <t>Another 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</si>
  <si>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</si>
  <si>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</si>
  <si>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</si>
  <si>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</si>
  <si>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</si>
  <si>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</si>
  <si>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</si>
  <si>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[8860, 9085, 38966, 20882, 15736, 13293, 85559, 375282, 611636, 41625, 573564, 54338, 178923, 430967, 12239, 19974, 38363, 2125, 18767, 16564]</t>
  </si>
  <si>
    <t>23/100</t>
  </si>
  <si>
    <t>https://www.youtube.com/embed/iKMpn9mTV_w</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</si>
  <si>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</si>
  <si>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</si>
  <si>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</si>
  <si>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</si>
  <si>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</si>
  <si>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"36%"}, {"Source": "Metacritic", "Value": "45/100"}]</t>
  </si>
  <si>
    <t>78,656,813</t>
  </si>
  <si>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</si>
  <si>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[1499, 1498, 34003, 48014, 598065, 41589, 435092, 2707, 42455, 66600, 63701, 83285, 26326, 25103, 34152, 31933, 5956, 40440, 11933, 13524]</t>
  </si>
  <si>
    <t>https://www.youtube.com/embed/al9jfY7zOBY</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</si>
  <si>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</si>
  <si>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</si>
  <si>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</si>
  <si>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</si>
  <si>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</si>
  <si>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</si>
  <si>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</si>
  <si>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</si>
  <si>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</si>
  <si>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[9732, 13378, 8587, 12242, 10009, 10927, 20760, 21385, 420818, 18269, 15567, 9334, 11238, 37135, 12092, 9325, 10264, 13284, 192134, 37050]</t>
  </si>
  <si>
    <t>https://www.youtube.com/embed/p0DTnqn71WQ</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</si>
  <si>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</si>
  <si>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</si>
  <si>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</si>
  <si>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</si>
  <si>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</si>
  <si>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"25%"}, {"Source": "Metacritic", "Value": "29/100"}]</t>
  </si>
  <si>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</si>
  <si>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[532327, 752070, 352552, 376047, 321109, 47816, 846796, 85171, 338107, 580965, 395902, 288895, 53850, 9490, 499720, 23151, 326094, 77458, 14410, 9791]</t>
  </si>
  <si>
    <t>29/100</t>
  </si>
  <si>
    <t>https://www.youtube.com/embed/wN9MScUbMng</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</si>
  <si>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</si>
  <si>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</si>
  <si>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</si>
  <si>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</si>
  <si>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</si>
  <si>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</si>
  <si>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"63%"}, {"Source": "Metacritic", "Value": "59/100"}]</t>
  </si>
  <si>
    <t>223,664,608</t>
  </si>
  <si>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</si>
  <si>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[11979, 297, 4476, 293, 10909, 819, 37233, 6114, 11259, 9587, 652, 3036, 1933, 1813, 881, 10029, 25508, 936, 544, 10641]</t>
  </si>
  <si>
    <t>https://www.youtube.com/embed/qVknmcJHGfA</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</si>
  <si>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</si>
  <si>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</si>
  <si>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</si>
  <si>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</si>
  <si>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</si>
  <si>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</si>
  <si>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</si>
  <si>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4234, 4233, 60950, 4232, 934433, 3597, 49950, 26688, 15671, 55779, 9532, 60405, 4247, 19994, 23437, 58151, 9731, 377, 48171]</t>
  </si>
  <si>
    <t>https://www.youtube.com/embed/JKRtyVLWV-E</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</si>
  <si>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</si>
  <si>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</si>
  <si>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</si>
  <si>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</si>
  <si>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</si>
  <si>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</si>
  <si>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</si>
  <si>
    <t>[1044277, 39510, 978200, 1147550, 322322, 404785, 628964, 320413, 756403, 707243, 633844, 691214, 532870, 34205, 59387, 10165, 522526, 45752, 317198, 309245]</t>
  </si>
  <si>
    <t>https://www.youtube.com/embed/tJp5pLsXhgo</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</si>
  <si>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</si>
  <si>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</si>
  <si>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</si>
  <si>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</si>
  <si>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</si>
  <si>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"46%"}, {"Source": "Metacritic", "Value": "48/100"}]</t>
  </si>
  <si>
    <t>443,280,904</t>
  </si>
  <si>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</si>
  <si>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98,000,000</t>
  </si>
  <si>
    <t>[1735, 564, 9334, 763539, 13387, 518158, 49444, 296, 19503, 9480, 212262, 88751, 282035, 82085, 616073, 238903, 1452, 38365, 50456, 1995]</t>
  </si>
  <si>
    <t>https://www.youtube.com/embed/ptmLrNpmcBo</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</si>
  <si>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</si>
  <si>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</si>
  <si>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</si>
  <si>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</si>
  <si>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</si>
  <si>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"58%"}, {"Source": "Metacritic", "Value": "55/100"}]</t>
  </si>
  <si>
    <t>4,600,000</t>
  </si>
  <si>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</si>
  <si>
    <t>[55343, 543326, 456231, 258036, 597667, 28210, 252596, 46788, 16135, 542828, 625128, 25466, 43003, 339927, 510452, 543343, 850018, 10197, 42941, 457943]</t>
  </si>
  <si>
    <t>https://www.youtube.com/embed/qSALRP1mZNQ</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</si>
  <si>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</si>
  <si>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</si>
  <si>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</si>
  <si>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</si>
  <si>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</si>
  <si>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"5.9/10"}, {"Source": "Rotten Tomatoes", "Value": "49%"}, {"Source": "Metacritic", "Value": "47/100"}]</t>
  </si>
  <si>
    <t>134,038,006</t>
  </si>
  <si>
    <t>{"link": "https://www.themoviedb.org/movie/594767-shazam-fury-of-the-gods/watch?locale=CA",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</si>
  <si>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[640146, 700391, 638974, 677179, 76600, 502356, 948713, 868759, 603692, 32516, 493529, 934433, 539686, 287947, 447365, 1102776, 946310, 420808, 298618, 804150]</t>
  </si>
  <si>
    <t>https://www.youtube.com/embed/AIc671o9yCI</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</si>
  <si>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</si>
  <si>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</si>
  <si>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</si>
  <si>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</si>
  <si>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</si>
  <si>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[{"Source": "Internet Movie Database", "Value": "6.4/10"}, {"Source": "Rotten Tomatoes", "Value": "58%"}]</t>
  </si>
  <si>
    <t>220,597,098</t>
  </si>
  <si>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</si>
  <si>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[955916, 906126, 787699, 466420, 572802, 609681, 799155, 695721, 859235, 621587, 1111796, 944117, 897087, 845111, 1026227, 872585, 800158, 899445, 1021803, 843843]</t>
  </si>
  <si>
    <t>https://www.youtube.com/embed/KPr42qEdhnU</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</si>
  <si>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</si>
  <si>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</si>
  <si>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</si>
  <si>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</si>
  <si>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</si>
  <si>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</si>
  <si>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</si>
  <si>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[21316, 15567, 11544, 353998, 46064, 502122, 296313, 16455, 289416, 219247, 68063, 391629, 299576, 405894, 342238, 27033, 160155, 145769, 117266, 48741]</t>
  </si>
  <si>
    <t>https://www.youtube.com/embed/NDCvdbjYkeE</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</si>
  <si>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</si>
  <si>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</si>
  <si>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</si>
  <si>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</si>
  <si>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</si>
  <si>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</si>
  <si>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</si>
  <si>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[788, 840, 809, 8844, 8367, 856, 2907, 2277, 888, 1649, 13225, 12776, 11352, 9079, 817, 9340, 11708, 329, 11774, 873]</t>
  </si>
  <si>
    <t>https://www.youtube.com/embed/c-vwgt8cwEM</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</si>
  <si>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</si>
  <si>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</si>
  <si>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</si>
  <si>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</si>
  <si>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[{"Source": "Internet Movie Database", "Value": "6.5/10"}, {"Source": "Rotten Tomatoes", "Value": "50%"}, {"Source": "Metacritic", "Value": "51/100"}]</t>
  </si>
  <si>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</si>
  <si>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[642738, 654902, 677574, 500854, 565276, 794246, 31172, 619139, 441316, 115867, 555953, 14877, 743738, 709275, 30619, 18499, 43824, 863928, 1922, 406000]</t>
  </si>
  <si>
    <t>https://www.youtube.com/embed/yc1-qTxiDdU</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</si>
  <si>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</si>
  <si>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</si>
  <si>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</si>
  <si>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</si>
  <si>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"6.5/10"}, {"Source": "Rotten Tomatoes", "Value": "29%"}, {"Source": "Metacritic", "Value": "44/100"}]</t>
  </si>
  <si>
    <t>874,362,803</t>
  </si>
  <si>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</si>
  <si>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[49521, 271110, 297761, 246655, 141052, 293660, 382322, 278927, 297762, 269149, 262504, 155, 140607, 791373, 364, 205584, 99861, 47933, 272, 333371]</t>
  </si>
  <si>
    <t>https://www.youtube.com/embed/s9EkdAHqtvU</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</si>
  <si>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</si>
  <si>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</si>
  <si>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</si>
  <si>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</si>
  <si>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</si>
  <si>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</si>
  <si>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</si>
  <si>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</si>
  <si>
    <t>[36648, 36647, 1487, 11253, 76726, 557, 1576, 1433, 863, 8698, 36658, 170, 681, 78, 280, 23483, 193, 9741, 15805, 10480]</t>
  </si>
  <si>
    <t>https://www.youtube.com/embed/fcCQ7xk8zzM</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</si>
  <si>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</si>
  <si>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</si>
  <si>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</si>
  <si>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</si>
  <si>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</si>
  <si>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"37%"}, {"Source": "Metacritic", "Value": "38/100"}]</t>
  </si>
  <si>
    <t>236,350,661</t>
  </si>
  <si>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</si>
  <si>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[9615, 13804, 9799, 51497, 77959, 82992, 136400, 14161, 253835, 10866, 7364, 64688, 608, 545669, 8065, 168259, 9522, 36668, 9654, 1271]</t>
  </si>
  <si>
    <t>37%</t>
  </si>
  <si>
    <t>https://www.youtube.com/embed/fDooSsgINLQ</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</si>
  <si>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</si>
  <si>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</si>
  <si>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</si>
  <si>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</si>
  <si>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</si>
  <si>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</si>
  <si>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</si>
  <si>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[11928, 22511, 52817, 2457, 12545, 6519, 39939, 9038, 12106, 9335, 9297, 428078, 445571, 406997, 866398, 72105, 8681, 420818, 1271, 339403]</t>
  </si>
  <si>
    <t>https://www.youtube.com/embed/4-RjVZ5E3Vg</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</si>
  <si>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</si>
  <si>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</si>
  <si>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</si>
  <si>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</si>
  <si>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</si>
  <si>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</si>
  <si>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"42%"}, {"Source": "Metacritic", "Value": "52/100"}]</t>
  </si>
  <si>
    <t>25,605,015</t>
  </si>
  <si>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</si>
  <si>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[21891, 117553, 20066, 33743, 67253, 51794, 20595, 19554, 1415, 460070, 19354, 14330, 15592, 13531, 11374, 358430, 602198, 244001, 333663, 278427]</t>
  </si>
  <si>
    <t>https://www.youtube.com/embed/qukvN6ieeMY</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</si>
  <si>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</si>
  <si>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</si>
  <si>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</si>
  <si>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</si>
  <si>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"58%"}, {"Source": "Metacritic", "Value": "58/100"}]</t>
  </si>
  <si>
    <t>752,600,867</t>
  </si>
  <si>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</si>
  <si>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13394, 809, 48466, 8355, 421892, 417859, 10764, 13053, 10527, 11886, 953, 11031, 808, 35056, 38055, 9502, 425, 26505, 709]</t>
  </si>
  <si>
    <t>https://www.youtube.com/embed/WV8bbMxPBdc</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</si>
  <si>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</si>
  <si>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</si>
  <si>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</si>
  <si>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</si>
  <si>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</si>
  <si>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</si>
  <si>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</si>
  <si>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232672, 57201, 180296, 396810, 157353, 137113, 222899, 193893, 209403, 169917, 157845, 9701, 187017, 124905, 187596, 43539, 127585, 1715, 145247]</t>
  </si>
  <si>
    <t>https://www.youtube.com/embed/gVfvGKol8Ns</t>
  </si>
  <si>
    <t>The Karate Kid Part II</t>
  </si>
  <si>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</si>
  <si>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</si>
  <si>
    <t>https://image.tmdb.org/t/p/w500/k0OwgRR6PNu7h3SiqpCbRdZWNaG.jpg</t>
  </si>
  <si>
    <t>Ralph Macchio, Pat Morita, Danny Kamekona, Nobu McCarthy, Yuji Okumoto, Tamlyn Tomita, Martin Kove, William Zabka</t>
  </si>
  <si>
    <t>[{"Source": "Internet Movie Database", "Value": "6.1/10"}, {"Source": "Rotten Tomatoes", "Value": "47%"}, {"Source": "Metacritic", "Value": "55/100"}]</t>
  </si>
  <si>
    <t>115,103,979</t>
  </si>
  <si>
    <t>{"link": "https://www.themoviedb.org/movie/8856-the-karate-kid-part-ii/watch?locale=CA",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</si>
  <si>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[10495, 11231, 1885, 96, 5683, 15379, 9377, 38575, 10557, 9077, 19507, 13766, 24913, 18509, 36073, 537476, 27725, 23615, 71655, 58618]</t>
  </si>
  <si>
    <t>https://www.youtube.com/embed/siRMz-PyjZI</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</si>
  <si>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</si>
  <si>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</si>
  <si>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</si>
  <si>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</si>
  <si>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</si>
  <si>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</si>
  <si>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</si>
  <si>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</si>
  <si>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[323675, 291805, 325133, 308531, 47933, 316023, 258489, 332567, 13680, 323676, 23023, 254128, 400130, 291870, 238713, 68735, 257091, 43074, 331313, 376659]</t>
  </si>
  <si>
    <t>https://www.youtube.com/embed/MxEw3elSJ8M</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</si>
  <si>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</si>
  <si>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</si>
  <si>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</si>
  <si>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</si>
  <si>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</si>
  <si>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</si>
  <si>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"5.2/10"}, {"Source": "Rotten Tomatoes", "Value": "50%"}]</t>
  </si>
  <si>
    <t>{"link": "https://www.themoviedb.org/movie/13655-camp-rock/watch?locale=CA", "flatrate": [{"logo_path": "/97yvRBw1GzX7fXprcF80er19ot.jpg", "provider_id": 337, "provider_name": "Disney Plus", "display_priority": 1}]}</t>
  </si>
  <si>
    <t>[44244, 19458, 11887, 18126, 391700, 22084, 135579, 26736, 35558, 10947, 14136, 13649, 38843, 89185, 15157, 32293, 300792, 46127, 46004, 154512]</t>
  </si>
  <si>
    <t>https://www.youtube.com/embed/UpmE5h_6Jb0</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</si>
  <si>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</si>
  <si>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</si>
  <si>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</si>
  <si>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</si>
  <si>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</si>
  <si>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</si>
  <si>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</si>
  <si>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</si>
  <si>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</si>
  <si>
    <t>[18051, 11667, 68280, 32558, 43122, 15360, 217487, 5734, 121823, 198677, 2019, 37498, 26774, 87916, 9405, 10180, 38516, 14551, 11934, 37632]</t>
  </si>
  <si>
    <t>https://www.youtube.com/embed/7OPLHgw54h4</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</si>
  <si>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</si>
  <si>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</si>
  <si>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</si>
  <si>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</si>
  <si>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</si>
  <si>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"40%"}, {"Source": "Metacritic", "Value": "43/100"}]</t>
  </si>
  <si>
    <t>97,600,000</t>
  </si>
  <si>
    <t>{"link": "https://www.themoviedb.org/movie/682-the-man-with-the-golden-gun/watch?locale=CA",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</si>
  <si>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[691, 253, 698, 699, 707, 700, 681, 36670, 708, 668, 20721, 11910, 23728, 30708, 26149, 2436, 1371727, 13732, 6160]</t>
  </si>
  <si>
    <t>https://www.youtube.com/embed/QUvKxtSrHJs</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</si>
  <si>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</si>
  <si>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</si>
  <si>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</si>
  <si>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</si>
  <si>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</si>
  <si>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</si>
  <si>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</si>
  <si>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[88107, 26946, 115738, 139408, 72412, 8490, 340856, 19065, 378423, 24070, 12475, 45325, 11017, 9536, 21724, 8873, 28089, 13203, 65215]</t>
  </si>
  <si>
    <t>https://www.youtube.com/embed/y6rFEdy4hrk</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</si>
  <si>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</si>
  <si>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</si>
  <si>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</si>
  <si>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</si>
  <si>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</si>
  <si>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</si>
  <si>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</si>
  <si>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</si>
  <si>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</si>
  <si>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[18501, 45610, 20943, 9918, 13809, 6023, 50348, 9563, 324542, 375183, 26390, 10461, 11348, 10488, 1538, 335578, 8374, 453, 7270, 7220]</t>
  </si>
  <si>
    <t>26%</t>
  </si>
  <si>
    <t>https://www.youtube.com/embed/LX6kVRsdXW4</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</si>
  <si>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</si>
  <si>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</si>
  <si>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</si>
  <si>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</si>
  <si>
    <t>https://image.tmdb.org/t/p/w500/rZhUcUkDzgvF0pjEjMZvUsvcUqH.jpg</t>
  </si>
  <si>
    <t>Joey King, Jack Kilmer, Andrea Savage, Paul Scheer, Erin Darke, Stephen Ruffin, Kelly Lamor Wilson, Logan Medina</t>
  </si>
  <si>
    <t>Becca Gleason</t>
  </si>
  <si>
    <t>[{"Source": "Internet Movie Database", "Value": "5.5/10"}, {"Source": "Rotten Tomatoes", "Value": "65%"}, {"Source": "Metacritic", "Value": "45/100"}]</t>
  </si>
  <si>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132}]}</t>
  </si>
  <si>
    <t>[470901, 613367, 14220, 438478, 19357, 423236, 14671, 19084, 452030, 516788, 494493, 570132, 156700, 369770, 340176, 283591, 140222, 11841, 470229]</t>
  </si>
  <si>
    <t>https://www.youtube.com/embed/j5MnLhPZe_o</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</si>
  <si>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</si>
  <si>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</si>
  <si>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</si>
  <si>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https://image.tmdb.org/t/p/w500/4WT7zYFpe0fsbg6TitppiHddWAh.jpg</t>
  </si>
  <si>
    <t>Junko Takeuchi, Mie Sonozaki, Masaki Terasoma, Chie Nakamura, Rikiya Koyama, Kazuhiko Inoue, Yuichi Nakamura, Kengo Kawanishi</t>
  </si>
  <si>
    <t>Masahiko Murata</t>
  </si>
  <si>
    <t>9,100,000</t>
  </si>
  <si>
    <t>{"link": "https://www.themoviedb.org/movie/75624-naruto/watch?locale=CA",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</si>
  <si>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[118406, 50723, 36728, 17581, 1031396, 20982, 699254, 18861, 317442, 698940, 410685, 589681, 1222742, 359320, 547403, 31053, 1041757, 1361889, 914203, 609197]</t>
  </si>
  <si>
    <t>https://www.youtube.com/embed/glGFACbga04</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</si>
  <si>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</si>
  <si>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</si>
  <si>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</si>
  <si>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</si>
  <si>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</si>
  <si>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</si>
  <si>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</si>
  <si>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</si>
  <si>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</si>
  <si>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[6393, 13560, 35320, 2644, 16971, 25763, 878750, 9849, 10478, 1001884, 12120, 14536, 23049, 5994, 10019, 1634, 1544, 38117, 9481, 62214]</t>
  </si>
  <si>
    <t>https://www.youtube.com/embed/U8E2QhBqpr0</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</si>
  <si>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</si>
  <si>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</si>
  <si>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</si>
  <si>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</si>
  <si>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</si>
  <si>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</si>
  <si>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 {"Source": "Rotten Tomatoes", "Value": "32%"}]</t>
  </si>
  <si>
    <t>{"link": "https://www.themoviedb.org/movie/1001884-dashing-through-the-snow/watch?locale=CA", "flatrate": [{"logo_path": "/97yvRBw1GzX7fXprcF80er19ot.jpg", "provider_id": 337, "provider_name": "Disney Plus", "display_priority": 1}]}</t>
  </si>
  <si>
    <t>[936059, 1028541, 698783, 267778, 1126847, 1022964, 1026624, 1192745, 1189198, 10414, 654974, 454467, 826510, 1022796, 1027073, 1010928, 170687, 798021, 533, 609681]</t>
  </si>
  <si>
    <t>https://www.youtube.com/embed/DbOmSUSmISM</t>
  </si>
  <si>
    <t>For Your Eyes Only</t>
  </si>
  <si>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</si>
  <si>
    <t>A British spy ship has sunk and on board was a hi-tech encryption device. James Bond is sent to find the device that holds British launching instructions before the enemy Soviets get to it first.</t>
  </si>
  <si>
    <t>https://image.tmdb.org/t/p/w500/xV4Nnr6DjjERlqNikqDQX8LUgua.jpg</t>
  </si>
  <si>
    <t>Roger Moore, Carole Bouquet, Topol, Julian Glover, Lynn-Holly Johnson, Cassandra Harris, Jill Bennett, Michael Gothard</t>
  </si>
  <si>
    <t>[{"Source": "Internet Movie Database", "Value": "6.7/10"}, {"Source": "Rotten Tomatoes", "Value": "69%"}, {"Source": "Metacritic", "Value": "54/100"}]</t>
  </si>
  <si>
    <t>195,300,000</t>
  </si>
  <si>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</si>
  <si>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 698, 253, 36670, 707, 708, 682, 1845, 691, 28794, 668, 681, 657, 22240, 465929, 22624, 432484, 28345, 38753, 31046]</t>
  </si>
  <si>
    <t>https://www.youtube.com/embed/27EeX86rj2g</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</si>
  <si>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</si>
  <si>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</si>
  <si>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</si>
  <si>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</si>
  <si>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</si>
  <si>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"6.6/10"}, {"Source": "Rotten Tomatoes", "Value": "24%"}, {"Source": "Metacritic", "Value": "46/100"}]</t>
  </si>
  <si>
    <t>50,752,337</t>
  </si>
  <si>
    <t>{"link": "https://www.themoviedb.org/movie/10414-the-mighty-ducks/watch?locale=CA",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</si>
  <si>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 10680, 6373, 41587, 33395, 537140, 249688, 151535, 33278, 11109, 244563, 16172, 10169, 13321, 366668, 9448, 16314, 11056, 16248, 193613]</t>
  </si>
  <si>
    <t>https://www.youtube.com/embed/Um_JU7HpSYQ</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</si>
  <si>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</si>
  <si>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</si>
  <si>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</si>
  <si>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</si>
  <si>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</si>
  <si>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</si>
  <si>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[{"Source": "Internet Movie Database", "Value": "6.4/10"}]</t>
  </si>
  <si>
    <t>10,200,000</t>
  </si>
  <si>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</si>
  <si>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[18861, 36728, 16907, 410685, 609197, 699254, 50723, 1034055, 147785, 906367, 284908, 574303, 20982, 17581, 358599, 784594, 698916, 364470, 50087, 799497]</t>
  </si>
  <si>
    <t>https://www.youtube.com/embed/4EiTuiYlvgo</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</si>
  <si>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</si>
  <si>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</si>
  <si>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</si>
  <si>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</si>
  <si>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[{"Source": "Internet Movie Database", "Value": "6.6/10"}, {"Source": "Rotten Tomatoes", "Value": "69%"}, {"Source": "Metacritic", "Value": "64/100"}]</t>
  </si>
  <si>
    <t>755,356,711</t>
  </si>
  <si>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</si>
  <si>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[131634, 101299, 70160, 198663, 177572, 157336, 122917, 157350, 262500, 118340, 240832, 205596, 135397, 270946, 228150, 98566, 147441, 87492, 127585, 210577]</t>
  </si>
  <si>
    <t>https://www.youtube.com/embed/IXshQ5mv1K8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</si>
  <si>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</si>
  <si>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</si>
  <si>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</si>
  <si>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</si>
  <si>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</si>
  <si>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</si>
  <si>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</si>
  <si>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</si>
  <si>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</si>
  <si>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[634, 447061, 1581, 9801, 509, 245, 455, 712, 8424, 2642, 11283, 11172, 9647, 4584, 165629, 4348, 10719, 9896, 9919, 240832]</t>
  </si>
  <si>
    <t>https://www.youtube.com/embed/r3mJrSA1x5s</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</si>
  <si>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</si>
  <si>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</si>
  <si>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</si>
  <si>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</si>
  <si>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</si>
  <si>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"7.1/10"}, {"Source": "Rotten Tomatoes", "Value": "57%"}, {"Source": "Metacritic", "Value": "60/100"}]</t>
  </si>
  <si>
    <t>63,363,579</t>
  </si>
  <si>
    <t>189</t>
  </si>
  <si>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</si>
  <si>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817758, 785084, 674324, 646389, 814757, 643215, 707103, 770724, 631842, 313369, 967585, 640146, 846433, 536554, 866413, 545611, 593643, 76600, 994025]</t>
  </si>
  <si>
    <t>https://www.youtube.com/embed/OumYv1aE1VI</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</si>
  <si>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</si>
  <si>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</si>
  <si>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</si>
  <si>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</si>
  <si>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</si>
  <si>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"44%"}, {"Source": "Metacritic", "Value": "59/100"}]</t>
  </si>
  <si>
    <t>250,200,000</t>
  </si>
  <si>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</si>
  <si>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[379686, 10715, 10545, 10137, 856, 11802, 11970, 10830, 957, 12610, 8916, 557, 3050, 10340, 11238, 10112, 37135, 10539, 21972, 56804]</t>
  </si>
  <si>
    <t>https://www.youtube.com/embed/v98aXG562h4</t>
  </si>
  <si>
    <t>Naruto Shippuden the Movie: The Will of Fire</t>
  </si>
  <si>
    <t>Some pretty good action, some funny moments. Pretty standard Naruto movie about never giving up and the importance of friendship. Story is simplistic, but it's nice to see a wide variety of known characters.</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</si>
  <si>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</si>
  <si>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https://image.tmdb.org/t/p/w500/pZzdFmztwmg0FUOVCMa7vReHhQN.jpg</t>
  </si>
  <si>
    <t>Junko Takeuchi, Chie Nakamura, Kazuhiko Inoue, Romi Park, Satoshi Hino, Showtaro Morikubo, Kentaro Ito, Ryoka Yuzuki</t>
  </si>
  <si>
    <t>[{"Source": "Internet Movie Database", "Value": "7.0/10"}]</t>
  </si>
  <si>
    <t>8,100,000</t>
  </si>
  <si>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</si>
  <si>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[50723, 17581, 589681, 16907, 20982, 75624, 18861, 699204, 23166, 171147, 37928, 639445, 805639, 333834, 16910, 433128, 843388, 784594, 672490, 189349]</t>
  </si>
  <si>
    <t>https://www.youtube.com/embed/X_ZdzSuFju0</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</si>
  <si>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</si>
  <si>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</si>
  <si>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</si>
  <si>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</si>
  <si>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</si>
  <si>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</si>
  <si>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"Rotten Tomatoes", "Value": "66%"}, {"Source": "Metacritic", "Value": "50/100"}]</t>
  </si>
  <si>
    <t>46,247,409</t>
  </si>
  <si>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</si>
  <si>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[961323, 1158385, 832502, 614479, 298618, 612654, 1001811, 1039960, 1002338, 967370, 1156255, 628964, 995012, 928833, 1216512, 523931, 517543, 997669, 72972, 360404]</t>
  </si>
  <si>
    <t>https://www.youtube.com/embed/u4uyD8FFUIw</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</si>
  <si>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</si>
  <si>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</si>
  <si>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</si>
  <si>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</si>
  <si>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</si>
  <si>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</si>
  <si>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</si>
  <si>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</si>
  <si>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[126889, 155, 395992, 41154, 76640, 59967, 58595, 27205, 13475, 348, 2675, 39514, 24428, 82693, 49538, 82690, 106, 87421, 1771, 70160]</t>
  </si>
  <si>
    <t>https://www.youtube.com/embed/cJMIzdf1eo8</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</si>
  <si>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</si>
  <si>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</si>
  <si>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</si>
  <si>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</si>
  <si>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</si>
  <si>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"37%"},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</si>
  <si>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</si>
  <si>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</si>
  <si>
    <t>[566525, 580489, 370172, 646380, 524434, 734265, 645886, 618162, 550988, 617653, 796499, 522402, 696806, 671043, 785533, 585245, 800510, 438631, 718633, 624860]</t>
  </si>
  <si>
    <t>37/100</t>
  </si>
  <si>
    <t>https://www.youtube.com/embed/Pj0wz7zu3Ms</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</si>
  <si>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</si>
  <si>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</si>
  <si>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</si>
  <si>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</si>
  <si>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"6.4/10"}, {"Source": "Rotten Tomatoes", "Value": "49%"}, {"Source": "Metacritic", "Value": "52/100"}]</t>
  </si>
  <si>
    <t>165,335,153</t>
  </si>
  <si>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</si>
  <si>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[11130, 10521, 14442, 8835, 4523, 2018, 114, 19458, 81250, 2976, 11247, 409447, 556803, 350, 13374, 10096, 634, 51828, 2493, 10761]</t>
  </si>
  <si>
    <t>https://www.youtube.com/embed/2CkcwPi20ms</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</si>
  <si>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</si>
  <si>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</si>
  <si>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</si>
  <si>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</si>
  <si>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</si>
  <si>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"75%"},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</si>
  <si>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</si>
  <si>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</si>
  <si>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[9948, 11886, 10957, 11319, 11114, 9994, 12222, 10112, 14813, 9078, 10340, 13062, 11335, 37135, 49948, 10530, 14906, 13465, 18269, 11224]</t>
  </si>
  <si>
    <t>https://www.youtube.com/embed/LhV6BBvt8Vs</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</si>
  <si>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</si>
  <si>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</si>
  <si>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</si>
  <si>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</si>
  <si>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</si>
  <si>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</si>
  <si>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</si>
  <si>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1065796, 766319, 26011, 1047431, 510243, 1040899, 1036239, 646473, 838916, 916563, 566927, 4627, 682587, 6116, 597922, 872954, 712150, 869025, 9588]</t>
  </si>
  <si>
    <t>https://www.youtube.com/embed/tnAJntI3NNs</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</si>
  <si>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</si>
  <si>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</si>
  <si>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</si>
  <si>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</si>
  <si>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</si>
  <si>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</si>
  <si>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</si>
  <si>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</si>
  <si>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</si>
  <si>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[508943, 637693, 379686, 675445, 497698, 588228, 649409, 846214, 385128, 295693, 835666, 723085, 253835, 602223, 451048, 522478, 726684, 616651, 729720, 529203]</t>
  </si>
  <si>
    <t>https://www.youtube.com/embed/-rF2j6K5FoM</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</si>
  <si>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</si>
  <si>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</si>
  <si>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</si>
  <si>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</si>
  <si>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</si>
  <si>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"72%"}, {"Source": "Metacritic", "Value": "59/100"}]</t>
  </si>
  <si>
    <t>248,384,621</t>
  </si>
  <si>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</si>
  <si>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[22794, 146381, 151960, 77950, 15512, 172391, 118289, 172385, 62211, 213121, 45772, 77951, 49519, 93456, 7518, 73723, 175574, 41513, 228165, 1267]</t>
  </si>
  <si>
    <t>https://www.youtube.com/embed/3QCJTbHU60U</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</si>
  <si>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</si>
  <si>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</si>
  <si>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</si>
  <si>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</si>
  <si>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</si>
  <si>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</si>
  <si>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</si>
  <si>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</si>
  <si>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[82881, 12222, 173129, 44896, 41513, 50359, 9705, 13053, 80009, 81684, 142563, 80321, 46195, 5559, 77459, 127493, 22794, 9297, 38055, 400157]</t>
  </si>
  <si>
    <t>https://www.youtube.com/embed/XbGnmKPSq9k</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</si>
  <si>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</si>
  <si>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</si>
  <si>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</si>
  <si>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</si>
  <si>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</si>
  <si>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</si>
  <si>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"6.9/10"}, {"Source": "Rotten Tomatoes", "Value": "37%"}, {"Source": "Metacritic", "Value": "48/100"}]</t>
  </si>
  <si>
    <t>250,397,798</t>
  </si>
  <si>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</si>
  <si>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128,000,000</t>
  </si>
  <si>
    <t>[10010, 10865, 13700, 10501, 9444, 13690, 950, 8916, 82702, 9016, 11430, 15567, 10693, 14411, 11688, 10567, 9023, 10530, 37135, 10588]</t>
  </si>
  <si>
    <t>https://www.youtube.com/embed/_w897MMkjPA</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</si>
  <si>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</si>
  <si>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</si>
  <si>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</si>
  <si>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</si>
  <si>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"6.5/10"}, {"Source": "Rotten Tomatoes", "Value": "54%"}, {"Source": "Metacritic", "Value": "47/100"}]</t>
  </si>
  <si>
    <t>374,100,000</t>
  </si>
  <si>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</si>
  <si>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[7443, 2024, 318, 16222, 8487, 8834, 9489, 944, 3595, 8202, 11199, 2018, 22798, 8346, 9494, 4327, 943, 10264, 227961, 10862]</t>
  </si>
  <si>
    <t>https://www.youtube.com/embed/VFwHs7fEUNs</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</si>
  <si>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</si>
  <si>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</si>
  <si>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</si>
  <si>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</si>
  <si>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</si>
  <si>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"51%"}, {"Source": "Metacritic", "Value": "50/100"}]</t>
  </si>
  <si>
    <t>351,700,000</t>
  </si>
  <si>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</si>
  <si>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[291805, 54138, 68721, 75612, 109421, 72190, 82992, 77338, 117263, 134374, 49521, 49047, 37724, 138832, 37799, 195589, 64682, 87827, 109439, 8587]</t>
  </si>
  <si>
    <t>https://www.youtube.com/embed/DaavRAV8a0A</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</si>
  <si>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</si>
  <si>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</si>
  <si>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</si>
  <si>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</si>
  <si>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</si>
  <si>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</si>
  <si>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</si>
  <si>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[392044, 945729, 414906, 335787, 777270, 338953, 656663, 476669, 406759, 597208, 760868, 739993, 396194, 696806, 601470, 820446, 571468, 763285, 840882, 581726]</t>
  </si>
  <si>
    <t>https://www.youtube.com/embed/dZRqB0JLizw</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</si>
  <si>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</si>
  <si>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</si>
  <si>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</si>
  <si>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</si>
  <si>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</si>
  <si>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</si>
  <si>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</si>
  <si>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</si>
  <si>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132,000,000</t>
  </si>
  <si>
    <t>[10527, 82703, 228161, 177572, 953, 297270, 80321, 25472, 293299, 950, 8916, 82702, 57718, 131631, 170687, 227159, 228326, 172385, 7518, 10258]</t>
  </si>
  <si>
    <t>https://www.youtube.com/embed/KHGHEpUeUwo</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</si>
  <si>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</si>
  <si>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</si>
  <si>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</si>
  <si>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</si>
  <si>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</si>
  <si>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"53%"}, {"Source": "Metacritic", "Value": "58/100"}]</t>
  </si>
  <si>
    <t>121,000,000</t>
  </si>
  <si>
    <t>{"link": "https://www.themoviedb.org/movie/12233-oliver-company/watch?locale=CA",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</si>
  <si>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[9994, 10144, 11135, 20662, 17917, 10948, 34636, 10112, 4978, 12144, 15789, 10957, 55692, 338544, 51880, 17566, 34655, 24086, 13511, 46188]</t>
  </si>
  <si>
    <t>https://www.youtube.com/embed/r42b0bRF9v0</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</si>
  <si>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</si>
  <si>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</si>
  <si>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</si>
  <si>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</si>
  <si>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</si>
  <si>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</si>
  <si>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[{"Source": "Internet Movie Database", "Value": "6.3/10"}]</t>
  </si>
  <si>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</si>
  <si>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[699254, 20982, 36728, 16910, 16907, 784594, 75624, 638566, 17581, 347201, 1358906, 74842, 456322, 45184, 295271, 246991, 17803, 779163, 992896]</t>
  </si>
  <si>
    <t>https://www.youtube.com/embed/5aqLi1XhGdU</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</si>
  <si>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</si>
  <si>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</si>
  <si>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</si>
  <si>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</si>
  <si>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</si>
  <si>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</si>
  <si>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</si>
  <si>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[159824, 459159, 585083, 76492, 260513, 813258, 474395, 458423, 363088, 420814, 353081, 364689, 446894, 514754, 25704, 450314, 789833, 456154, 549484, 497814]</t>
  </si>
  <si>
    <t>https://www.youtube.com/embed/Ku52zNnft8k</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</si>
  <si>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</si>
  <si>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</si>
  <si>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</si>
  <si>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</si>
  <si>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</si>
  <si>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</si>
  <si>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"51%"}, {"Source": "Metacritic", "Value": "43/100"}]</t>
  </si>
  <si>
    <t>287,553,595</t>
  </si>
  <si>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</si>
  <si>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[8273, 8274, 8277, 71552, 2105, 26123, 8275, 63404, 9087, 69778, 11452, 32823, 41630, 660982, 4133, 72358, 354072, 332835, 364470, 82679]</t>
  </si>
  <si>
    <t>https://www.youtube.com/embed/ntxIBzJ0tU8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</si>
  <si>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</si>
  <si>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</si>
  <si>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</si>
  <si>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</si>
  <si>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</si>
  <si>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"36%"},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</si>
  <si>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</si>
  <si>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</si>
  <si>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[501979, 577922, 592984, 618354, 337401, 624963, 671583, 33871, 11517, 764079, 660330, 665139, 29259, 320288, 524047, 464052, 713776, 581392, 622855, 623491]</t>
  </si>
  <si>
    <t>https://www.youtube.com/embed/W_vJhUAOFpI</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</si>
  <si>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</si>
  <si>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</si>
  <si>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</si>
  <si>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</si>
  <si>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</si>
  <si>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"7.4/10"}, {"Source": "Rotten Tomatoes", "Value": "53%"}, {"Source": "Metacritic", "Value": "53/100"}]</t>
  </si>
  <si>
    <t>1,065,700,000</t>
  </si>
  <si>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</si>
  <si>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[285, 1865, 22, 166426, 10764, 89492, 118, 18785, 920, 36668, 767, 752, 3933, 8587, 252, 834, 862, 20504, 9339, 105]</t>
  </si>
  <si>
    <t>https://www.youtube.com/embed/elqO-GNfStM</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</si>
  <si>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</si>
  <si>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</si>
  <si>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</si>
  <si>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</si>
  <si>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</si>
  <si>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</si>
  <si>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</si>
  <si>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</si>
  <si>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[13260, 19905, 539619, 24266, 45569, 333349, 8927, 515673, 133448, 12257, 44650, 483263, 207021, 21143, 71186, 58083, 15846, 48832, 619366, 710217]</t>
  </si>
  <si>
    <t>https://www.youtube.com/embed/CiCDnG_AdmA</t>
  </si>
  <si>
    <t>Jack Reacher: Never Go Back</t>
  </si>
  <si>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</si>
  <si>
    <t>When Major Susan Turner is arrested for treason, ex-investigator Jack Reacher undertakes the challenging task to prove her innocence and ends up exposing a shocking conspiracy.</t>
  </si>
  <si>
    <t>https://image.tmdb.org/t/p/w500/cOg3UT2NYWHZxp41vpxAnVCOC4M.jpg</t>
  </si>
  <si>
    <t>Tom Cruise, Cobie Smulders, Danika Yarosh, Aldis Hodge, Patrick Heusinger, Madalyn Horcher, Jessica Stroup, Holt McCallany</t>
  </si>
  <si>
    <t>Edward Zwick</t>
  </si>
  <si>
    <t>[{"Source": "Internet Movie Database", "Value": "6.2/10"}, {"Source": "Rotten Tomatoes", "Value": "37%"}, {"Source": "Metacritic", "Value": "47/100"}]</t>
  </si>
  <si>
    <t>162,100,000</t>
  </si>
  <si>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</si>
  <si>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[75780, 207932, 302946, 296524, 278924, 324668, 286567, 346685, 284052, 333484, 329865, 188927, 337170, 339408, 340677, 332210, 37233, 136799, 137094, 177677]</t>
  </si>
  <si>
    <t>https://www.youtube.com/embed/DTBcGQWmQ1c</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</si>
  <si>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</si>
  <si>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</si>
  <si>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</si>
  <si>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</si>
  <si>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</si>
  <si>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</si>
  <si>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</si>
  <si>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</si>
  <si>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14411, 10501, 11688, 11544, 13654, 9023, 10009, 10948, 14813, 11172, 11888, 9777, 525946, 13691, 15403, 13706, 14873, 2577, 10567]</t>
  </si>
  <si>
    <t>https://www.youtube.com/embed/ajhZRL1j7a0</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</si>
  <si>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</si>
  <si>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</si>
  <si>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</si>
  <si>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</si>
  <si>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</si>
  <si>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214,891,370</t>
  </si>
  <si>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</si>
  <si>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[1014590, 673593, 918692, 843617, 848538, 634492, 866398, 843527, 1139566, 792307, 850165, 912916, 787699, 987686, 897087, 693134, 889675, 924763, 1143319, 1056360]</t>
  </si>
  <si>
    <t>https://www.youtube.com/embed/biOxRfgF8Rs</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</si>
  <si>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</si>
  <si>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</si>
  <si>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</si>
  <si>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</si>
  <si>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</si>
  <si>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</si>
  <si>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</si>
  <si>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</si>
  <si>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[1035459, 722149, 740952, 49524, 493529, 849869, 717980, 840326, 804150, 753232, 1018228, 719256, 844398, 676710, 518764, 1058699, 869112, 960044, 926516, 618219]</t>
  </si>
  <si>
    <t>https://www.youtube.com/embed/WdZ-BWWQcWQ</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</si>
  <si>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</si>
  <si>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</si>
  <si>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</si>
  <si>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</si>
  <si>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</si>
  <si>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</si>
  <si>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"66%"}, {"Source": "Metacritic", "Value": "58/100"}]</t>
  </si>
  <si>
    <t>282,570,682</t>
  </si>
  <si>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</si>
  <si>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[93456, 175574, 151960, 77931, 62211, 109451, 49519, 82703, 133931, 93828, 49524, 47964, 68179, 153518, 80274, 46195, 10199, 117263, 81005, 9257]</t>
  </si>
  <si>
    <t>https://www.youtube.com/embed/VlRtm8Gh9PQ</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</si>
  <si>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</si>
  <si>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</si>
  <si>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</si>
  <si>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</si>
  <si>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[{"Source": "Internet Movie Database", "Value": "6.2/10"}, {"Source": "Rotten Tomatoes", "Value": "39%"}, {"Source": "Metacritic", "Value": "41/100"}]</t>
  </si>
  <si>
    <t>393,452,111</t>
  </si>
  <si>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</si>
  <si>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[505642, 724495, 736526, 1013860, 536554, 774752, 663712, 555604, 715931, 899112, 76600, 661374, 882598, 980078, 829799, 616820, 717728, 668461, 830784, 616037]</t>
  </si>
  <si>
    <t>https://www.youtube.com/embed/mkomfZHG5q4</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</si>
  <si>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</si>
  <si>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</si>
  <si>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</si>
  <si>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</si>
  <si>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</si>
  <si>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</si>
  <si>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</si>
  <si>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</si>
  <si>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</si>
  <si>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[956, 954, 56292, 177677, 22794, 1903, 334, 89, 564, 298, 2787, 8584, 35791, 180, 1933, 12308, 872, 59961, 1538, 9390]</t>
  </si>
  <si>
    <t>https://www.youtube.com/embed/vIpqpRuGrq4</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</si>
  <si>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</si>
  <si>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</si>
  <si>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</si>
  <si>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</si>
  <si>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</si>
  <si>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"6.7/10"}, {"Source": "Rotten Tomatoes", "Value": "67%"}, {"Source": "Metacritic", "Value": "54/100"}]</t>
  </si>
  <si>
    <t>644,783,140</t>
  </si>
  <si>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</si>
  <si>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284053, 80274, 68721, 24428, 118340, 102899, 76170, 1771, 49047, 101299, 99861, 68726, 1724, 49521, 413279, 123553, 271110, 1726]</t>
  </si>
  <si>
    <t>https://www.youtube.com/embed/npvJ9FTgZbM</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</si>
  <si>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</si>
  <si>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</si>
  <si>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</si>
  <si>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</si>
  <si>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</si>
  <si>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"72%"}, {"Source": "Metacritic", "Value": "70/100"}]</t>
  </si>
  <si>
    <t>47,400,000</t>
  </si>
  <si>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</si>
  <si>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[11319, 24034, 9994, 10957, 366018, 23438, 16790, 55156, 17566, 274415, 44283, 12233, 13517, 284821, 18472, 46997, 698779, 42159, 250629, 10948]</t>
  </si>
  <si>
    <t>https://www.youtube.com/embed/O26Hr4nVR68</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</si>
  <si>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</si>
  <si>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</si>
  <si>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</si>
  <si>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</si>
  <si>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</si>
  <si>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</si>
  <si>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</si>
  <si>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</si>
  <si>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64,000,000</t>
  </si>
  <si>
    <t>[654974, 482321, 763164, 768726, 744742, 568124, 877183, 425909, 522402, 738652, 754067, 760926, 768447, 762433, 521934, 877013, 684281, 299582, 891931, 882206]</t>
  </si>
  <si>
    <t>https://www.youtube.com/embed/PsE3aHTkQYk</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</si>
  <si>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</si>
  <si>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</si>
  <si>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</si>
  <si>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</si>
  <si>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"56%"}, {"Source": "Metacritic", "Value": "51/100"}]</t>
  </si>
  <si>
    <t>297,000,000</t>
  </si>
  <si>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</si>
  <si>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11982, 918, 26386, 613013, 31674, 10860, 10264, 931, 526051, 207, 237710, 397601, 11839, 11475, 24086, 37131, 12559, 55059, 17355]</t>
  </si>
  <si>
    <t>https://www.youtube.com/embed/5KleLP4SCb0</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</si>
  <si>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</si>
  <si>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</si>
  <si>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</si>
  <si>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</si>
  <si>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</si>
  <si>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</si>
  <si>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</si>
  <si>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</si>
  <si>
    <t>[9405, 9349, 9091, 17466, 362046, 597615, 471925, 1073555, 36692, 9399, 112631, 10134, 8831, 321494, 20411, 545330, 18885, 97038, 10617, 13570]</t>
  </si>
  <si>
    <t>https://www.youtube.com/embed/txTgynA3iFo</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</si>
  <si>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</si>
  <si>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</si>
  <si>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</si>
  <si>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</si>
  <si>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</si>
  <si>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</si>
  <si>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</si>
  <si>
    <t>[137116, 459151, 324852, 335797, 342473, 353569, 321612, 345922, 315837, 277834, 332210, 324849, 293167, 268531, 417678, 337339, 339403, 274857, 328111, 395992]</t>
  </si>
  <si>
    <t>https://www.youtube.com/embed/Ud8j5GaqH3c</t>
  </si>
  <si>
    <t>Bloodsport</t>
  </si>
  <si>
    <t>An American Army Major goes AWOL to Hong Kong for an outlawed martial arts contest called the Kumite.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</si>
  <si>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</si>
  <si>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</si>
  <si>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</si>
  <si>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"48%"}, {"Source": "Metacritic", "Value": "29/100"}]</t>
  </si>
  <si>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 "free": [{"logo_path": "/j7D006Uy3UWwZ6G0xH6BMgIWTzH.jpg", "provider_id": 212, "provider_name": "Hoopla", "display_priority": 10}]}</t>
  </si>
  <si>
    <t>1,500,000</t>
  </si>
  <si>
    <t>[10222, 11667, 25087, 12721, 10134, 17466, 18214, 9594, 600, 9103, 9399, 11503, 28938, 23116, 372753, 13105, 44351, 15582, 20006, 13841]</t>
  </si>
  <si>
    <t>https://www.youtube.com/embed/bCZ1CIQ64YQ</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</si>
  <si>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</si>
  <si>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</si>
  <si>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</si>
  <si>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</si>
  <si>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"29%"}, {"Source": "Metacritic", "Value": "46/100"}]</t>
  </si>
  <si>
    <t>363,164,265</t>
  </si>
  <si>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</si>
  <si>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[51497, 82992, 584, 9615, 9799, 168259, 337339, 597, 253835, 10425, 10764, 9679, 280, 23483, 68734, 14869, 77959, 36557, 9381, 19908]</t>
  </si>
  <si>
    <t>https://www.youtube.com/embed/ne5E7hOQqn0</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</si>
  <si>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</si>
  <si>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</si>
  <si>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</si>
  <si>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</si>
  <si>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</si>
  <si>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</si>
  <si>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</si>
  <si>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</si>
  <si>
    <t>[1006851, 800345, 629176, 725201, 667739, 961484, 1003180, 862551, 848123, 668461, 766507, 614934, 361743, 817648, 541134, 890656, 665488, 496743, 10442, 618219]</t>
  </si>
  <si>
    <t>https://www.youtube.com/embed/GN_IwBptKi4</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</si>
  <si>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</si>
  <si>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</si>
  <si>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</si>
  <si>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</si>
  <si>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</si>
  <si>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"6.7/10"}, {"Source": "Rotten Tomatoes", "Value": "44%"}, {"Source": "Metacritic", "Value": "36/100"}]</t>
  </si>
  <si>
    <t>30,100,000</t>
  </si>
  <si>
    <t>{"link": "https://www.themoviedb.org/movie/10135-road-house/watch?locale=CA", "flatrate": [{"logo_path": "/dQeAar5H991VYporEjUspolDarG.jpg", "provider_id": 119, "provider_name": "Amazon Prime Video", "display_priority": 2}, {"logo_path": "/2ino0WmHA4GROB7NYKzT6PGqLcb.jpg", "provider_id": 528, "provider_name": "AMC+ Amazon Channel", "display_priority": 90},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</si>
  <si>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[10835, 14621, 9548, 17465, 10081, 25284, 11177, 359410, 47821, 1109146, 14771, 84284, 44645, 26789, 5333, 17009, 18069, 20289, 394645, 426256]</t>
  </si>
  <si>
    <t>https://www.youtube.com/embed/Ku-f67Mb92o</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</si>
  <si>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</si>
  <si>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</si>
  <si>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</si>
  <si>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</si>
  <si>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</si>
  <si>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</si>
  <si>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</si>
  <si>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234,989,584</t>
  </si>
  <si>
    <t>{"link": "https://www.themoviedb.org/movie/71552-american-reunion/watch?locale=CA",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</si>
  <si>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[8273, 8274, 26123, 2770, 8277, 8275, 11455, 2105, 1573, 23483, 9836, 76163, 19824, 16781, 9285, 660982, 27578, 862, 190859, 11452]</t>
  </si>
  <si>
    <t>https://www.youtube.com/embed/1akixU65dDY</t>
  </si>
  <si>
    <t>Bad Boys: Ride or Die</t>
  </si>
  <si>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</si>
  <si>
    <t>After their late former Captain is framed, Lowrey and Burnett try to clear his name, only to end up on the run themselves.</t>
  </si>
  <si>
    <t>https://image.tmdb.org/t/p/w500/oGythE98MYleE6mZlGs5oBGkux1.jpg</t>
  </si>
  <si>
    <t>Will Smith, Martin Lawrence, Vanessa Hudgens, Alexander Ludwig, Paola Nuñez, Eric Dane, Ioan Gruffudd, Jacob Scipio</t>
  </si>
  <si>
    <t>[{"Source": "Internet Movie Database", "Value": "6.6/10"}, {"Source": "Rotten Tomatoes", "Value": "65%"}]</t>
  </si>
  <si>
    <t>404,516,167</t>
  </si>
  <si>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</si>
  <si>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[762441, 653346, 718821, 1001311, 533535, 1022789, 799583, 519182, 280180, 1086747, 639720, 38700, 1094138, 746036, 1160018, 365177, 1048241, 863873, 8961, 748783]</t>
  </si>
  <si>
    <t>https://www.youtube.com/embed/uWLNl_KQCAU</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</si>
  <si>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</si>
  <si>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</si>
  <si>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</si>
  <si>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</si>
  <si>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</si>
  <si>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</si>
  <si>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1,159,457,503</t>
  </si>
  <si>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t>
  </si>
  <si>
    <t>[150540, 93456, 324852, 438148, 135397, 321612, 87101, 270946, 177572, 257344, 20352, 214756, 102899, 286192, 228165, 228161, 177677, 326359, 254128, 262500]</t>
  </si>
  <si>
    <t>https://www.youtube.com/embed/Wfql_DoHRKc</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</si>
  <si>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</si>
  <si>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</si>
  <si>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</si>
  <si>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</si>
  <si>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</si>
  <si>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"30%"}, {"Source": "Metacritic", "Value": "50/100"}]</t>
  </si>
  <si>
    <t>44,065,653</t>
  </si>
  <si>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</si>
  <si>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[235044, 39349, 22267, 123793, 38762, 523093, 11517, 2453, 12097, 308447, 95516, 356334, 15677, 264337, 9849, 11398, 9415, 660943, 28697, 582895]</t>
  </si>
  <si>
    <t>https://www.youtube.com/embed/kOphble2gZg</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</si>
  <si>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</si>
  <si>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</si>
  <si>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</si>
  <si>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</si>
  <si>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</si>
  <si>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[{"Source": "Internet Movie Database", "Value": "5.7/10"}, {"Source": "Rotten Tomatoes", "Value": "37%"}]</t>
  </si>
  <si>
    <t>254,907,482</t>
  </si>
  <si>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</si>
  <si>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[1093995, 739547, 974262, 530, 519182, 653346, 1209290, 959092, 1134424, 869597, 639720, 1059064, 1129598, 1147400, 786892, 567811, 940721, 1207898, 1022789, 1281826]</t>
  </si>
  <si>
    <t>https://www.youtube.com/embed/yk2Ej59DnrE</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</si>
  <si>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</si>
  <si>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</si>
  <si>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</si>
  <si>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</si>
  <si>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</si>
  <si>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</si>
  <si>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</si>
  <si>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</si>
  <si>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</si>
  <si>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[980078, 946310, 987507, 816904, 849869, 842945, 881164, 594767, 700391, 768362, 1023313, 997776, 830896, 59570, 1077280, 943822, 603692, 713704, 844417, 958196]</t>
  </si>
  <si>
    <t>https://www.youtube.com/embed/DuWEEKeJLMI</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</si>
  <si>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</si>
  <si>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</si>
  <si>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</si>
  <si>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</si>
  <si>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</si>
  <si>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</si>
  <si>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</si>
  <si>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</si>
  <si>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[420809, 127585, 137113, 222935, 150689, 157350, 62177, 102382, 124905, 82702, 11631, 109445, 197796, 37710, 91314, 27576, 787, 240832, 224141, 132232]</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</si>
  <si>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</si>
  <si>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</si>
  <si>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</si>
  <si>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</si>
  <si>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"6.2/10"}, {"Source": "Rotten Tomatoes", "Value": "42%"}, {"Source": "Metacritic", "Value": "53/100"}]</t>
  </si>
  <si>
    <t>216,614,388</t>
  </si>
  <si>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</si>
  <si>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 6280, 10134, 10303, 9946, 9604, 106, 268, 31608, 9610, 10396, 17578, 9884, 56811, 23805, 110146, 56195, 40962, 26480, 4025]</t>
  </si>
  <si>
    <t>https://www.youtube.com/embed/eRdcL2qKt6k</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</si>
  <si>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</si>
  <si>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</si>
  <si>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</si>
  <si>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</si>
  <si>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</si>
  <si>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</si>
  <si>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"46%"}, {"Source": "Metacritic", "Value": "25/100"}]</t>
  </si>
  <si>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</si>
  <si>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9024, 12118, 17170, 23943, 40706, 73527, 212481, 126285, 164443, 78218, 371830, 13533, 470118, 264735, 549773, 98301, 32146, 573911]</t>
  </si>
  <si>
    <t>25/100</t>
  </si>
  <si>
    <t>https://www.youtube.com/embed/6Sao1dXr9qI</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</si>
  <si>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</si>
  <si>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</si>
  <si>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</si>
  <si>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</si>
  <si>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</si>
  <si>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</si>
  <si>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</si>
  <si>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[59108, 8052, 172631, 75622, 10871, 128592, 80304, 13408, 82501, 56378, 598049, 61675, 98948, 284711, 137366, 254023, 33035, 44109, 57829, 10706]</t>
  </si>
  <si>
    <t>https://www.youtube.com/embed/PhN1xnCyqR8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</si>
  <si>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</si>
  <si>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</si>
  <si>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</si>
  <si>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</si>
  <si>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</si>
  <si>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"15%"}]</t>
  </si>
  <si>
    <t>48,407,611</t>
  </si>
  <si>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</si>
  <si>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[115519, 21295, 22029, 25624, 1225352, 671984, 26352, 352364, 30963, 11928, 12888, 365073, 35215, 36807, 9415, 560204, 17305, 7007, 11419, 8841]</t>
  </si>
  <si>
    <t>15%</t>
  </si>
  <si>
    <t>https://www.youtube.com/embed/juTBjT-hzlc</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</si>
  <si>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</si>
  <si>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</si>
  <si>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</si>
  <si>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</si>
  <si>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</si>
  <si>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</si>
  <si>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"72%"}, {"Source": "Metacritic", "Value": "74/100"}]</t>
  </si>
  <si>
    <t>178,120,010</t>
  </si>
  <si>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</si>
  <si>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[9836, 7484, 7518, 9408, 533, 5559, 9982, 51052, 9948, 7443, 5139, 4546, 11076, 16436, 273169, 15512, 1267, 9297, 12819, 9907]</t>
  </si>
  <si>
    <t>https://www.youtube.com/embed/zTj0LvKXIO0</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</si>
  <si>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</si>
  <si>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</si>
  <si>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</si>
  <si>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</si>
  <si>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</si>
  <si>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</si>
  <si>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"27%"}, {"Source": "Metacritic", "Value": "16/100"}]</t>
  </si>
  <si>
    <t>60,864,870</t>
  </si>
  <si>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</si>
  <si>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[2263, 18801, 213270, 23608, 27815, 15250, 10411, 1662, 11066, 12158, 11064, 709, 623, 10860, 1879, 184098, 1125, 2614, 72358, 11152]</t>
  </si>
  <si>
    <t>https://www.youtube.com/embed/tshPOSIouEw</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</si>
  <si>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</si>
  <si>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</si>
  <si>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</si>
  <si>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</si>
  <si>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</si>
  <si>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</si>
  <si>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</si>
  <si>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"68%"}, {"Source": "Metacritic", "Value": "51/100"}]</t>
  </si>
  <si>
    <t>314,975,955</t>
  </si>
  <si>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</si>
  <si>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[138103, 27578, 37724, 20352, 64635, 49040, 27582, 119283, 72387, 68728, 120, 1995, 107846, 59967, 81188, 39514, 1771, 113594, 41154, 70074]</t>
  </si>
  <si>
    <t>https://www.youtube.com/embed/ip_CYHdyUBs</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</si>
  <si>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</si>
  <si>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</si>
  <si>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</si>
  <si>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</si>
  <si>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</si>
  <si>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"6.6/10"}, {"Source": "Rotten Tomatoes", "Value": "63%"}, {"Source": "Metacritic", "Value": "56/100"}]</t>
  </si>
  <si>
    <t>271,333,313</t>
  </si>
  <si>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</si>
  <si>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[667538, 447365, 335977, 697843, 569094, 346698, 1006462, 614479, 884605, 447277, 921636, 385687, 976573, 1040148, 575264, 872585, 1083862, 805320, 615656, 1003581]</t>
  </si>
  <si>
    <t>https://www.youtube.com/embed/jprhe-cWKGs</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</si>
  <si>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</si>
  <si>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</si>
  <si>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</si>
  <si>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</si>
  <si>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</si>
  <si>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</si>
  <si>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 {"Source": "Rotten Tomatoes", "Value": "56%"}]</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</si>
  <si>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</si>
  <si>
    <t>[581958, 1135710, 753004, 1167049, 628964, 248561, 33157, 1074080, 976573, 382581, 785759, 813726, 765172, 565770, 938567, 666277, 1209288, 454458, 1010826, 934506]</t>
  </si>
  <si>
    <t>https://www.youtube.com/embed/-Ao79QJNE-s</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</si>
  <si>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</si>
  <si>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</si>
  <si>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</si>
  <si>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</si>
  <si>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</si>
  <si>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[{"Source": "Internet Movie Database", "Value": "6.8/10"}, {"Source": "Rotten Tomatoes", "Value": "37%"}, {"Source": "Metacritic", "Value": "55/100"}]</t>
  </si>
  <si>
    <t>66,500,000</t>
  </si>
  <si>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</si>
  <si>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[18899, 339158, 98339, 221495, 421443, 751, 28424, 4911, 192128, 58625, 849509, 14472, 24583, 476275, 96823, 365815, 385380, 15942, 608085, 31589]</t>
  </si>
  <si>
    <t>https://www.youtube.com/embed/jdHjrd4P9Rs</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</si>
  <si>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</si>
  <si>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</si>
  <si>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</si>
  <si>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</si>
  <si>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</si>
  <si>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</si>
  <si>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</si>
  <si>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</si>
  <si>
    <t>[10192, 809, 13394, 808, 35, 8355, 48466, 14411, 1267, 559, 1125, 10527, 953, 11324, 950, 37135, 421892, 9738, 11619, 9654]</t>
  </si>
  <si>
    <t>https://www.youtube.com/embed/InR865IDDjU</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</si>
  <si>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</si>
  <si>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</si>
  <si>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</si>
  <si>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</si>
  <si>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</si>
  <si>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</si>
  <si>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</si>
  <si>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[15655, 511972, 81850, 67049, 25441, 24805, 1293461, 358626, 273330, 97836, 14903, 37108, 15789, 3019, 25831, 42884, 10810, 706860, 25606, 738362]</t>
  </si>
  <si>
    <t>https://www.youtube.com/embed/MdfXfkuhPqo</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</si>
  <si>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</si>
  <si>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</si>
  <si>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</si>
  <si>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</si>
  <si>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</si>
  <si>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</si>
  <si>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"5.7/10"}, {"Source": "Rotten Tomatoes", "Value": "46%"},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</si>
  <si>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</si>
  <si>
    <t>[514999, 1008005, 736790, 700391, 726759, 1048300, 1102776, 1085103, 1073413, 722149, 961718, 964980, 594767, 1077280, 946310, 934433, 1016121, 845659, 502356, 493529]</t>
  </si>
  <si>
    <t>https://www.youtube.com/embed/LM2F56uK0fs</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</si>
  <si>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</si>
  <si>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</si>
  <si>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</si>
  <si>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</si>
  <si>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</si>
  <si>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</si>
  <si>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</si>
  <si>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"52%"}, {"Source": "Metacritic", "Value": "48/100"}]</t>
  </si>
  <si>
    <t>65,774,490</t>
  </si>
  <si>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</si>
  <si>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[522681, 482373, 619778, 565028, 631843, 600751, 675319, 597891, 853588, 550988, 17578, 568620, 740925, 471498, 610253, 785752, 826353, 645856, 621876, 11082]</t>
  </si>
  <si>
    <t>https://www.youtube.com/embed/KlfUbZJVInA</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</si>
  <si>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</si>
  <si>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</si>
  <si>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</si>
  <si>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</si>
  <si>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</si>
  <si>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</si>
  <si>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"5.6/10"}, {"Source": "Rotten Tomatoes", "Value": "74%"}, {"Source": "Metacritic", "Value": "59/100"}]</t>
  </si>
  <si>
    <t>169,209</t>
  </si>
  <si>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</si>
  <si>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[13105, 831223, 404604, 416160, 371741, 21874, 366901, 37080, 468904, 23599, 437116, 27007, 461088, 461773, 624574, 738370, 447952, 449535, 821955, 267990]</t>
  </si>
  <si>
    <t>https://www.youtube.com/embed/O4Kb40pnoOY</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</si>
  <si>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</si>
  <si>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</si>
  <si>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</si>
  <si>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</si>
  <si>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"50%"}, {"Source": "Metacritic", "Value": "53/100"}]</t>
  </si>
  <si>
    <t>708,962,323</t>
  </si>
  <si>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</si>
  <si>
    <t>[1930, 100402, 558, 559, 315635, 127585, 157350, 124905, 254473, 557, 91314, 429617, 24428, 86834, 137106, 195589, 172385, 76338, 324857, 49521]</t>
  </si>
  <si>
    <t>https://www.youtube.com/embed/DlM2CWNTQ84</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</si>
  <si>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</si>
  <si>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</si>
  <si>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</si>
  <si>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</si>
  <si>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</si>
  <si>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"58%"}, {"Source": "Metacritic", "Value": "57/100"}]</t>
  </si>
  <si>
    <t>33,000,000</t>
  </si>
  <si>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</si>
  <si>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[9078, 11319, 250480, 10948, 8005, 10112, 8367, 10907, 11114, 20662, 9325, 1996, 9928, 7518, 756, 10545, 10957, 37135, 14819, 368940]</t>
  </si>
  <si>
    <t>https://www.youtube.com/embed/c5Qph47c2uE</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</si>
  <si>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</si>
  <si>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</si>
  <si>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</si>
  <si>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</si>
  <si>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"6.6/10"}, {"Source": "Rotten Tomatoes", "Value": "53%"},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</si>
  <si>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</si>
  <si>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</si>
  <si>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73,000,000</t>
  </si>
  <si>
    <t>[331, 329, 1894, 834, 135397, 74, 310, 607, 9872, 608, 644, 435, 594, 68450, 49021, 14645, 351286, 415, 192, 9342]</t>
  </si>
  <si>
    <t>https://www.youtube.com/embed/vtfwgaHD5_w</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</si>
  <si>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</si>
  <si>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</si>
  <si>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</si>
  <si>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</si>
  <si>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</si>
  <si>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</si>
  <si>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</si>
  <si>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</si>
  <si>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[2575, 14900, 16806, 17744, 33506, 57537, 371603, 1092099, 9080, 383709, 10712, 10396, 20115, 347629, 397, 740658, 2323, 462, 600, 758323]</t>
  </si>
  <si>
    <t>https://www.youtube.com/embed/9Ty5vIzKFKU</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</si>
  <si>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</si>
  <si>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</si>
  <si>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</si>
  <si>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</si>
  <si>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</si>
  <si>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"39%"}, {"Source": "Metacritic", "Value": "37/100"}]</t>
  </si>
  <si>
    <t>45,833,132</t>
  </si>
  <si>
    <t>{"link": "https://www.themoviedb.org/movie/11064-brewster-s-millions/watch?locale=CA", "flatrate":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</si>
  <si>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[100270, 42045, 31561, 31462, 1039896, 241224, 24103, 24405, 16323, 12714, 19357, 22094, 10765, 13400, 212518, 12528, 279096, 581526, 13651, 11977]</t>
  </si>
  <si>
    <t>https://www.youtube.com/embed/V7g0tqdNy7M</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</si>
  <si>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</si>
  <si>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</si>
  <si>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</si>
  <si>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</si>
  <si>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</si>
  <si>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</si>
  <si>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"66%"}, {"Source": "Metacritic", "Value": "58/100"}]</t>
  </si>
  <si>
    <t>85,241,496</t>
  </si>
  <si>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</si>
  <si>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[316023, 291805, 325133, 138832, 352492, 195589, 397837, 75656, 188927, 332567, 223702, 376659, 13971, 274870, 299687, 43923, 345911, 26691, 192132, 308266]</t>
  </si>
  <si>
    <t>https://www.youtube.com/embed/2PR9MOPTI7g</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</si>
  <si>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</si>
  <si>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</si>
  <si>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</si>
  <si>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</si>
  <si>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</si>
  <si>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</si>
  <si>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</si>
  <si>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</si>
  <si>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</si>
  <si>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[13948, 72390, 87732, 435097, 694527, 18374, 30062, 1444, 20829, 17585, 21583, 14771, 52067, 34803, 9067, 4923, 19833, 12178, 13007, 93828]</t>
  </si>
  <si>
    <t>https://www.youtube.com/embed/I5-9mwLF-KM</t>
  </si>
  <si>
    <t>Final Destination</t>
  </si>
  <si>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</si>
  <si>
    <t>After a teenager has a terrifying vision of him and his friends dying in a plane crash, he prevents the accident only to have Death hunt them down, one by one.</t>
  </si>
  <si>
    <t>https://image.tmdb.org/t/p/w500/1mXhlQMnlfvJ2frxTjZSQNnA9Vp.jpg</t>
  </si>
  <si>
    <t>Devon Sawa, Ali Larter, Kerr Smith, Kristen Cloke, Seann William Scott, Chad Donella, Amanda Detmer, Tony Todd</t>
  </si>
  <si>
    <t>James Wong</t>
  </si>
  <si>
    <t>[{"Source": "Internet Movie Database", "Value": "6.7/10"}, {"Source": "Rotten Tomatoes", "Value": "36%"}, {"Source": "Metacritic", "Value": "36/100"}]</t>
  </si>
  <si>
    <t>112,900,000</t>
  </si>
  <si>
    <t>{"link": "https://www.themoviedb.org/movie/9532-final-destination/watch?locale=CA",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</si>
  <si>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[9358, 9286, 19912, 55779, 23827, 61659, 4234, 3597, 565, 11817, 9785, 419507, 34196, 635, 293970, 9285, 11932, 11439, 9373, 10159]</t>
  </si>
  <si>
    <t>https://www.youtube.com/embed/bIf5pgKcu9s</t>
  </si>
  <si>
    <t>Reign of Fire</t>
  </si>
  <si>
    <t>A decent modern dragon movie, of which there are very few. The story is fairly weak, it mostly feels like spinning wheels until a dragon fight scene comes along. Well acted, but poorly directed. The characters are not particularly endearing. The effects do not look good at all.</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</si>
  <si>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</si>
  <si>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https://image.tmdb.org/t/p/w500/vZVXCj3jXzIPJUHLaQohzt2uTM3.jpg</t>
  </si>
  <si>
    <t>Christian Bale, Matthew McConaughey, Izabella Scorupco, Gerard Butler, Alexander Siddig, Scott Moutter, David Kennedy, Ned Dennehy</t>
  </si>
  <si>
    <t>Rob Bowman</t>
  </si>
  <si>
    <t>[{"Source": "Internet Movie Database", "Value": "6.2/10"}, {"Source": "Rotten Tomatoes", "Value": "41%"}, {"Source": "Metacritic", "Value": "39/100"}]</t>
  </si>
  <si>
    <t>82,150,183</t>
  </si>
  <si>
    <t>{"link": "https://www.themoviedb.org/movie/6278-reign-of-fire/watch?locale=CA",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</si>
  <si>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[9952, 13054, 8981, 497727, 18300, 446663, 44678, 9275, 65647, 25218, 31273, 61303, 288129, 431742, 14439, 607334, 11466, 45191, 53673, 37237]</t>
  </si>
  <si>
    <t>https://www.youtube.com/embed/NFZoDnP-1eE</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</si>
  <si>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</si>
  <si>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</si>
  <si>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</si>
  <si>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</si>
  <si>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</si>
  <si>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</si>
  <si>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</si>
  <si>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</si>
  <si>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</si>
  <si>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7,400,000</t>
  </si>
  <si>
    <t>[13778, 34766, 381028, 48485, 52868, 21554, 1253388, 24506, 119545, 6444, 34560, 13509, 9268, 12139, 79548, 514921, 7305, 9600, 61012, 44363]</t>
  </si>
  <si>
    <t>https://www.youtube.com/embed/6SdUm-xFu38</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</si>
  <si>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</si>
  <si>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</si>
  <si>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</si>
  <si>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</si>
  <si>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</si>
  <si>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</si>
  <si>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</si>
  <si>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</si>
  <si>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2539, 9032, 9291, 11453, 2022, 38365, 50546, 9506, 40807, 3563, 10096, 2355, 7288, 4327, 232672, 8224, 9487, 54054, 14844]</t>
  </si>
  <si>
    <t>https://www.youtube.com/embed/17KJk3ErIx0</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</si>
  <si>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</si>
  <si>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</si>
  <si>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</si>
  <si>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</si>
  <si>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</si>
  <si>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</si>
  <si>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"6.0/10"}, {"Source": "Rotten Tomatoes", "Value": "38%"}]</t>
  </si>
  <si>
    <t>117,449,790</t>
  </si>
  <si>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</si>
  <si>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157,800,000</t>
  </si>
  <si>
    <t>[267705, 879502, 1001884, 843898, 1171989, 945729, 820609, 1002185, 1161048, 10756, 967370, 667717, 989473, 1211419, 1043997, 568593, 828898, 301348, 826914, 1167725]</t>
  </si>
  <si>
    <t>https://www.youtube.com/embed/iB_1o3c19y0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</si>
  <si>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</si>
  <si>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</si>
  <si>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</si>
  <si>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</si>
  <si>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</si>
  <si>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"35%"},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</si>
  <si>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</si>
  <si>
    <t>[661804, 550302, 535292, 585759, 578189, 567970, 509967, 582596, 340022, 486131, 668195, 41210, 545609, 560204, 621954, 660609, 14423, 624060, 457915, 19506]</t>
  </si>
  <si>
    <t>https://www.youtube.com/embed/bgKEoHNi3Uc</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</si>
  <si>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</si>
  <si>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</si>
  <si>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</si>
  <si>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</si>
  <si>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</si>
  <si>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</si>
  <si>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[{"Source": "Internet Movie Database", "Value": "5.5/10"}, {"Source": "Rotten Tomatoes", "Value": "62%"}]</t>
  </si>
  <si>
    <t>207,089,999</t>
  </si>
  <si>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</si>
  <si>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274,800,000</t>
  </si>
  <si>
    <t>[572802, 787699, 695721, 1022796, 955916, 799155, 1211483, 753342, 940551, 866398, 800158, 670292, 634492, 554600, 848187, 1029575, 945729, 507089, 466420, 967582]</t>
  </si>
  <si>
    <t>https://www.youtube.com/embed/uwmDH12MAA4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</si>
  <si>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</si>
  <si>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</si>
  <si>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</si>
  <si>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</si>
  <si>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</si>
  <si>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"6.3/10"}, {"Source": "Rotten Tomatoes", "Value": "51%"}, {"Source": "Metacritic", "Value": "48/100"}]</t>
  </si>
  <si>
    <t>278,019,771</t>
  </si>
  <si>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</si>
  <si>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[4248, 4256, 4258, 4257, 2105, 8859, 10073, 3600, 9472, 12153, 8871, 184345, 11282, 13805, 9276, 4234, 8698, 1597, 4232, 3597]</t>
  </si>
  <si>
    <t>https://www.youtube.com/embed/HTLPULt0eJ4</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</si>
  <si>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</si>
  <si>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</si>
  <si>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</si>
  <si>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</si>
  <si>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</si>
  <si>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</si>
  <si>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</si>
  <si>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</si>
  <si>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</si>
  <si>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[440471, 480042, 109424, 225574, 80274, 64807, 76640, 144336, 138103, 208134, 76163, 68724, 468292, 136400, 76338, 147773, 112205, 59968, 209263, 27578]</t>
  </si>
  <si>
    <t>https://www.youtube.com/embed/BrV-SXI6Nmo</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</si>
  <si>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</si>
  <si>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</si>
  <si>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</si>
  <si>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</si>
  <si>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"64%"}, {"Source": "Metacritic", "Value": "66/100"}]</t>
  </si>
  <si>
    <t>191,000,000</t>
  </si>
  <si>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</si>
  <si>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[11886, 9325, 11319, 10340, 12230, 9078, 10693, 12335, 11708, 10948, 21032, 10198, 11360, 3170, 12092, 9929, 10144, 10545, 12233, 10530]</t>
  </si>
  <si>
    <t>https://www.youtube.com/embed/h6M_OJ41NfA</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</si>
  <si>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</si>
  <si>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</si>
  <si>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</si>
  <si>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</si>
  <si>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</si>
  <si>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"72%"}, {"Source": "Metacritic", "Value": "51/100"}]</t>
  </si>
  <si>
    <t>49,276,818</t>
  </si>
  <si>
    <t>{"link": "https://www.themoviedb.org/movie/446893-trolls-world-tour/watch?locale=CA",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</si>
  <si>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[136799, 901362, 484510, 538225, 515789, 505225, 508439, 738215, 425001, 454458, 560044, 385103, 431693, 689723, 454626, 553839, 624963, 316322, 896221, 30060]</t>
  </si>
  <si>
    <t>https://www.youtube.com/embed/08AExF6dETA</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</si>
  <si>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</si>
  <si>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</si>
  <si>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</si>
  <si>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</si>
  <si>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</si>
  <si>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</si>
  <si>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</si>
  <si>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</si>
  <si>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[668461, 4523, 928745, 833097, 642885, 707103, 774752, 830784, 436270, 903939, 747803, 504056, 843621, 792775, 646473, 826753, 552938, 995012, 1113448, 698583]</t>
  </si>
  <si>
    <t>https://www.youtube.com/embed/DY63dfyn7HQ</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</si>
  <si>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</si>
  <si>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</si>
  <si>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</si>
  <si>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</si>
  <si>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</si>
  <si>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"76%"},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</si>
  <si>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</si>
  <si>
    <t>[773998, 776142, 646732, 433245, 599399, 72984, 646955, 437042, 39467, 6346, 49802, 447147, 18818, 387929, 761332, 477576, 653758, 138320, 1014530, 212740]</t>
  </si>
  <si>
    <t>4.7/10</t>
  </si>
  <si>
    <t>https://www.youtube.com/embed/omn2PJEuOTw</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</si>
  <si>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</si>
  <si>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</si>
  <si>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</si>
  <si>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</si>
  <si>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</si>
  <si>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"6.2/10"}, {"Source": "Rotten Tomatoes", "Value": "59%"}, {"Source": "Metacritic", "Value": "58/100"}]</t>
  </si>
  <si>
    <t>214,015,089</t>
  </si>
  <si>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</si>
  <si>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[9879, 259611, 29592, 14347, 102341, 17641, 12475, 158150, 83172, 43306, 635769, 51861, 21052, 61954, 81438, 13173, 44191, 296366, 371097, 1076708]</t>
  </si>
  <si>
    <t>https://www.youtube.com/embed/_UtApAxpjJ0</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</si>
  <si>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</si>
  <si>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</si>
  <si>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</si>
  <si>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</si>
  <si>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"43%"}, {"Source": "Metacritic", "Value": "52/100"}]</t>
  </si>
  <si>
    <t>103,900,000</t>
  </si>
  <si>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</si>
  <si>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[174473, 126509, 50197, 73741, 61461, 13819, 57601, 469095, 24062, 891965, 78784, 9448, 10187, 66540, 53200, 18899, 11507, 941220, 41806, 215776]</t>
  </si>
  <si>
    <t>https://www.youtube.com/embed/LwNgUdp2otk</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</si>
  <si>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</si>
  <si>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</si>
  <si>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</si>
  <si>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</si>
  <si>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</si>
  <si>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"Rotten Tomatoes", "Value": "43%"},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</si>
  <si>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</si>
  <si>
    <t>[1077280, 821683, 12685, 567651, 487437, 1056177, 582582, 428398, 134671, 1018859, 52217, 1088163, 549526, 1180747, 658854, 1114590, 516788, 13777, 695089, 38939]</t>
  </si>
  <si>
    <t>https://www.youtube.com/embed/82I1ErFD63U</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</si>
  <si>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</si>
  <si>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</si>
  <si>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</si>
  <si>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</si>
  <si>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</si>
  <si>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"54%"}, {"Source": "Metacritic", "Value": "59/100"}]</t>
  </si>
  <si>
    <t>21,300,000</t>
  </si>
  <si>
    <t>80</t>
  </si>
  <si>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</si>
  <si>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[9994, 11704, 12233, 11135, 46247, 13436, 405931, 788892, 35648, 51912, 862491, 19152, 34081, 61549, 22408, 3581, 639827, 22501, 12559, 640028]</t>
  </si>
  <si>
    <t>https://www.youtube.com/embed/WvWVQBdYE40</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</si>
  <si>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</si>
  <si>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</si>
  <si>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</si>
  <si>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</si>
  <si>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</si>
  <si>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"58%"},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</si>
  <si>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</si>
  <si>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</si>
  <si>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[16340, 13248, 12902, 2300, 13062, 375533, 8198, 405794, 284521, 58700, 1024433, 62660, 42515, 392608, 26655, 349045, 270054, 46591, 132313, 35169]</t>
  </si>
  <si>
    <t>https://www.youtube.com/embed/5cKjOl2wr2A</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</si>
  <si>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</si>
  <si>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</si>
  <si>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</si>
  <si>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</si>
  <si>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</si>
  <si>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"66%"}, {"Source": "Metacritic", "Value": "59/100"}]</t>
  </si>
  <si>
    <t>569,626,289</t>
  </si>
  <si>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</si>
  <si>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[346698, 976573, 10144, 569094, 447365, 1119173, 943930, 298618, 736769, 884605, 1006462, 606403, 457332, 667538, 614479, 496450, 459003, 502356, 532408, 385687]</t>
  </si>
  <si>
    <t>https://www.youtube.com/embed/kpGo2_d3oYE</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</si>
  <si>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</si>
  <si>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</si>
  <si>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</si>
  <si>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</si>
  <si>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</si>
  <si>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</si>
  <si>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</si>
  <si>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[284053, 297762, 181808, 209112, 343668, 392044, 353486, 791373, 315635, 263115, 297802, 4105, 406997, 335984, 49521, 283995, 9602, 400106, 354912, 2640]</t>
  </si>
  <si>
    <t>https://www.youtube.com/embed/PXrgvNXfN7M</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</si>
  <si>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</si>
  <si>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</si>
  <si>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</si>
  <si>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</si>
  <si>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</si>
  <si>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"31%"}, {"Source": "Metacritic", "Value": "45/100"}]</t>
  </si>
  <si>
    <t>57,103,895</t>
  </si>
  <si>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</si>
  <si>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[29564, 14660, 11911, 622585, 74714, 391262, 49981, 569866, 1341000, 30462, 60046, 525454, 19971, 81446, 10875, 437375, 201765, 11022, 84200, 31007]</t>
  </si>
  <si>
    <t>31%</t>
  </si>
  <si>
    <t>https://www.youtube.com/embed/202uOuNsgow</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</si>
  <si>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</si>
  <si>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</si>
  <si>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</si>
  <si>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</si>
  <si>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</si>
  <si>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"5.9/10"}, {"Source": "Rotten Tomatoes", "Value": "39%"}, {"Source": "Metacritic", "Value": "52/100"}]</t>
  </si>
  <si>
    <t>99,300,000</t>
  </si>
  <si>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</si>
  <si>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[2179, 10710, 8193, 73937, 253406, 20606, 11692, 5622, 9807, 9721, 388096, 16699, 356846, 9927, 910365, 18276, 86532, 13529, 14476, 73691]</t>
  </si>
  <si>
    <t>https://www.youtube.com/embed/LCa1c0H9f1Q</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</si>
  <si>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</si>
  <si>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</si>
  <si>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</si>
  <si>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</si>
  <si>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</si>
  <si>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</si>
  <si>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</si>
  <si>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</si>
  <si>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[1852, 23047, 47327, 6637, 5994, 13184, 13811, 2212, 2058, 8266, 15302, 13990, 9817, 510088, 9501, 75736, 308143, 29339, 6962, 11144]</t>
  </si>
  <si>
    <t>https://www.youtube.com/embed/OwIFRm7sy8E</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</si>
  <si>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</si>
  <si>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</si>
  <si>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</si>
  <si>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https://image.tmdb.org/t/p/w500/6e2YvN1tQK4xQHlmy7GJTuXOt2u.jpg</t>
  </si>
  <si>
    <t>Junko Takeuchi, Kazuhiko Inoue, Toshiyuki Morikawa, Chie Nakamura, Satoshi Hino, Rikiya Koyama, Nobuaki Fukuda, Kenji Hamada</t>
  </si>
  <si>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</si>
  <si>
    <t>[16907, 75624, 17581, 16910, 36728, 410685, 1031396, 55958, 31910, 14132, 784594, 118406, 609197, 698916, 20982, 274626, 472516, 378112, 853387]</t>
  </si>
  <si>
    <t>https://www.youtube.com/embed/q4C4CZT8NTM</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</si>
  <si>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</si>
  <si>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</si>
  <si>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</si>
  <si>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</si>
  <si>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</si>
  <si>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"6.0/10"}, {"Source": "Rotten Tomatoes", "Value": "55%"},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</si>
  <si>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</si>
  <si>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</si>
  <si>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[567189, 399566, 503736, 1007401, 615457, 736069, 9312, 578701, 634528, 791373, 527774, 423108, 632357, 412656, 588228, 337404, 615678, 436969, 664767, 497698]</t>
  </si>
  <si>
    <t>https://www.youtube.com/embed/jBa_aHwCbC4</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</si>
  <si>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</si>
  <si>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</si>
  <si>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</si>
  <si>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</si>
  <si>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"5.3/10"}, {"Source": "Rotten Tomatoes", "Value": "32%"}, {"Source": "Metacritic", "Value": "35/100"}]</t>
  </si>
  <si>
    <t>275,650,703</t>
  </si>
  <si>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</si>
  <si>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[11024, 24615, 47533, 22620, 24940, 13151, 10054, 10996, 10137, 45752, 5393, 32916, 24787, 203696, 9488, 27451, 11544, 20558, 9486, 10588]</t>
  </si>
  <si>
    <t>https://www.youtube.com/embed/lh6v23z6iek</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</si>
  <si>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</si>
  <si>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</si>
  <si>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</si>
  <si>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</si>
  <si>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</si>
  <si>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"43%"}, {"Source": "Metacritic", "Value": "42/100"}]</t>
  </si>
  <si>
    <t>553,799,566</t>
  </si>
  <si>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</si>
  <si>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[330, 8656, 100, 676, 310, 929, 90, 9882, 8838, 4824, 1572, 435, 1894, 11551, 18, 602, 2048, 10547, 1701, 10663]</t>
  </si>
  <si>
    <t>https://www.youtube.com/embed/pCWKG2HVqRE</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</si>
  <si>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</si>
  <si>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</si>
  <si>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</si>
  <si>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</si>
  <si>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</si>
  <si>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"6.8/10"}, {"Source": "Rotten Tomatoes", "Value": "50%"}, {"Source": "Metacritic", "Value": "36/100"}]</t>
  </si>
  <si>
    <t>31,623,833</t>
  </si>
  <si>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</si>
  <si>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[14671, 13203, 55059, 14912, 24663, 49038, 14464, 47608, 364873, 47300, 979783, 58841, 182497, 86408, 229322, 892497, 203158, 402543, 26603, 13646]</t>
  </si>
  <si>
    <t>https://www.youtube.com/embed/hiS42RHaKyg</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</si>
  <si>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</si>
  <si>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</si>
  <si>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</si>
  <si>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</si>
  <si>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</si>
  <si>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</si>
  <si>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</si>
  <si>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</si>
  <si>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[260514, 62177, 62211, 920, 10193, 46195, 151960, 44943, 438788, 49444, 150540, 71552, 76492, 9078, 862, 36557, 14160, 2062, 18360, 80321]</t>
  </si>
  <si>
    <t>https://www.youtube.com/embed/lg5hj2c5Nkk</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</si>
  <si>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</si>
  <si>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</si>
  <si>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</si>
  <si>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</si>
  <si>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</si>
  <si>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</si>
  <si>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</si>
  <si>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</si>
  <si>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[11458, 15104, 614154, 13428, 67911, 1647, 1051023, 11692, 3489, 31962, 440444, 448565, 436, 8954, 464593, 119892, 635891, 7364, 2749, 44147]</t>
  </si>
  <si>
    <t>https://www.youtube.com/embed/vcsdAwqZ-WI</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</si>
  <si>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</si>
  <si>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</si>
  <si>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</si>
  <si>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</si>
  <si>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</si>
  <si>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</si>
  <si>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</si>
  <si>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</si>
  <si>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[11856, 11959, 12663, 9972, 1825, 1375, 9874, 9768, 11633, 11228, 9350, 10780, 9876, 10396, 2924, 16859, 10741, 12395, 11468, 398289]</t>
  </si>
  <si>
    <t>https://www.youtube.com/embed/DoacpCpBptU</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</si>
  <si>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</si>
  <si>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</si>
  <si>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</si>
  <si>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"44%"}, {"Source": "Metacritic", "Value": "59/100"}]</t>
  </si>
  <si>
    <t>159,773,545</t>
  </si>
  <si>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</si>
  <si>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[8078, 679, 126889, 395, 348, 70981, 1685, 579, 956, 440, 11415, 34851, 9531, 22582, 9787, 4547, 13885, 106, 364, 10192]</t>
  </si>
  <si>
    <t>https://www.youtube.com/embed/e45rAwndek8</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</si>
  <si>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</si>
  <si>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</si>
  <si>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</si>
  <si>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</si>
  <si>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</si>
  <si>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</si>
  <si>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</si>
  <si>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</si>
  <si>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[28510, 10366, 10413, 9594, 8831, 11667, 9405, 40095, 51365, 19583, 45295, 7011, 104896, 639250, 53387, 1040229, 28574, 2331, 319206, 471358]</t>
  </si>
  <si>
    <t>https://www.youtube.com/embed/J2vgzkCiCIs</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</si>
  <si>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</si>
  <si>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</si>
  <si>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</si>
  <si>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</si>
  <si>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</si>
  <si>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</si>
  <si>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"61%"}, {"Source": "Metacritic", "Value": "44/100"}]</t>
  </si>
  <si>
    <t>431,020</t>
  </si>
  <si>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</si>
  <si>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[426265, 14929, 720026, 681887, 556867, 498062, 276902, 506517, 18575, 41496, 27994, 21522, 532649, 739269, 131978, 29989, 39982, 22820, 40058, 5442]</t>
  </si>
  <si>
    <t>https://www.youtube.com/embed/0v27rfaoB2Y</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</si>
  <si>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</si>
  <si>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</si>
  <si>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</si>
  <si>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</si>
  <si>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</si>
  <si>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</si>
  <si>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</si>
  <si>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</si>
  <si>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[565028, 585216, 550988, 749274, 579047, 547565, 567748, 672741, 597891, 785752, 436969, 619778, 6947, 583833, 602223, 482373, 568620, 616651, 609972, 577242]</t>
  </si>
  <si>
    <t>https://www.youtube.com/embed/A4U2pMRV9_k</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</si>
  <si>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</si>
  <si>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</si>
  <si>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</si>
  <si>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</si>
  <si>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"5.7/10"}, {"Source": "Rotten Tomatoes", "Value": "41%"}, {"Source": "Metacritic", "Value": "56/100"}]</t>
  </si>
  <si>
    <t>161,834,276</t>
  </si>
  <si>
    <t>{"link": "https://www.themoviedb.org/movie/4234-scream-3/watch?locale=CA",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</si>
  <si>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[41446, 4233, 4232, 3597, 11601, 12262, 646385, 9286, 617, 934433, 9532, 9877, 4488, 11596, 14400, 11531, 34560, 12212, 10351, 31608]</t>
  </si>
  <si>
    <t>https://www.youtube.com/embed/Gx24Z9O0MuY</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</si>
  <si>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</si>
  <si>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</si>
  <si>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</si>
  <si>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</si>
  <si>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</si>
  <si>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</si>
  <si>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"29%"}, {"Source": "Metacritic", "Value": "30/100"}]</t>
  </si>
  <si>
    <t>18,637,690</t>
  </si>
  <si>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t>
  </si>
  <si>
    <t>[35320, 21862, 30114, 79698, 14505, 51037, 444098, 571263, 646391, 727097, 6575, 16406, 11857, 554567, 306650, 10033, 1008048, 11676, 9304, 106754]</t>
  </si>
  <si>
    <t>https://www.youtube.com/embed/HJEsNjH3JT8</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</si>
  <si>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</si>
  <si>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</si>
  <si>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</si>
  <si>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</si>
  <si>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</si>
  <si>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</si>
  <si>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"6.4/10"}, {"Source": "Rotten Tomatoes", "Value": "56%"}, {"Source": "Metacritic", "Value": "58/100"}]</t>
  </si>
  <si>
    <t>32,400,000</t>
  </si>
  <si>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</si>
  <si>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[508933, 36801, 12165, 8780, 4627, 557968, 9812, 13849, 754765, 35588, 592348, 225564, 9809, 20778, 664593, 14583, 406668, 621753, 45781, 654350]</t>
  </si>
  <si>
    <t>https://www.youtube.com/embed/vn71hYvyqCA</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</si>
  <si>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</si>
  <si>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</si>
  <si>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</si>
  <si>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</si>
  <si>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</si>
  <si>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</si>
  <si>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</si>
  <si>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138103, 10528, 15092, 56292, 607, 39514, 7555, 680, 27022, 1576, 1571, 27582, 1865, 38356, 10483, 13387, 55846, 558, 1995]</t>
  </si>
  <si>
    <t>https://www.youtube.com/embed/G_OQpXk8vAQ</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</si>
  <si>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</si>
  <si>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</si>
  <si>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</si>
  <si>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</si>
  <si>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</si>
  <si>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</si>
  <si>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"26%"}]</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</si>
  <si>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</si>
  <si>
    <t>[1195480, 1244705, 395883, 406668, 744750, 590872, 1265493, 848887, 1124708, 75770, 592608, 978993, 655610, 1191318, 26259, 462036, 939475, 821792, 209189, 429238]</t>
  </si>
  <si>
    <t>https://www.youtube.com/embed/mU01e6KjM2s</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</si>
  <si>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</si>
  <si>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</si>
  <si>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</si>
  <si>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</si>
  <si>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</si>
  <si>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"51%"}]</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</si>
  <si>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</si>
  <si>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</si>
  <si>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[128280, 395913, 554583, 2019, 43332, 9103, 8831, 9399, 9405, 4965, 26881, 18214, 37632, 16028, 624779, 41298, 10413, 31906, 17774, 31608]</t>
  </si>
  <si>
    <t>https://www.youtube.com/embed/wxur3zQJ3jU</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</si>
  <si>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</si>
  <si>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</si>
  <si>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</si>
  <si>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</si>
  <si>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</si>
  <si>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</si>
  <si>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"38%"}, {"Source": "Metacritic", "Value": "51/100"}]</t>
  </si>
  <si>
    <t>77,100,000</t>
  </si>
  <si>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</si>
  <si>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[291870, 376659, 325133, 225565, 391700, 195589, 301351, 341012, 456750, 37950, 331313, 869641, 375798, 259694, 328111, 360606, 337556, 323676, 404829, 300602]</t>
  </si>
  <si>
    <t>https://www.youtube.com/embed/VpQNa2-5d2U</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</si>
  <si>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</si>
  <si>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</si>
  <si>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</si>
  <si>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</si>
  <si>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</si>
  <si>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</si>
  <si>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"36%"}, {"Source": "Metacritic", "Value": "48/100"}]</t>
  </si>
  <si>
    <t>485,900,000</t>
  </si>
  <si>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</si>
  <si>
    <t>[591, 207932, 564, 64685, 13967, 568, 14400, 35, 9589, 594, 520023, 23048, 534, 363676, 6637, 2059, 10734, 154, 8469, 1635]</t>
  </si>
  <si>
    <t>https://www.youtube.com/embed/zzjv-GUEDfg</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</si>
  <si>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</si>
  <si>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</si>
  <si>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</si>
  <si>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</si>
  <si>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</si>
  <si>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</si>
  <si>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</si>
  <si>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</si>
  <si>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[399896, 621284, 54541, 45017, 179519, 20287, 9845, 603768, 10954, 13641, 13633, 773820, 10723, 10877, 334522, 1641, 784500, 3001, 2007, 630004]</t>
  </si>
  <si>
    <t>https://www.youtube.com/embed/xnfkn6_bR7g</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</si>
  <si>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</si>
  <si>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</si>
  <si>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</si>
  <si>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</si>
  <si>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"5.3/10"}, {"Source": "Rotten Tomatoes", "Value": "52%"},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</si>
  <si>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</si>
  <si>
    <t>[716258, 567971, 347969, 351145, 419700, 582596, 626393, 597156, 746957, 529207, 656561, 551629, 593680, 690596, 46934, 586602, 506775, 525428, 653734, 735493]</t>
  </si>
  <si>
    <t>https://www.youtube.com/embed/kY3SuNvqQPw</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</si>
  <si>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</si>
  <si>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</si>
  <si>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</si>
  <si>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</si>
  <si>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</si>
  <si>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</si>
  <si>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</si>
  <si>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</si>
  <si>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[9656, 146301, 218784, 228066, 323373, 27374, 241843, 312831, 345911, 273477, 360029, 431112, 157424, 384737, 356191, 363486, 362057, 245846, 381873, 157544]</t>
  </si>
  <si>
    <t>https://www.youtube.com/embed/h6cVyoMH4QE</t>
  </si>
  <si>
    <t>The Road to El Dorado</t>
  </si>
  <si>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</si>
  <si>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</si>
  <si>
    <t>https://image.tmdb.org/t/p/w500/ryXm7xp4aqQyda0FU2eMfHehPBg.jpg</t>
  </si>
  <si>
    <t>Kenneth Branagh, Kevin Kline, Rosie Perez, Armand Assante, Edward James Olmos, Jim Cummings, Frank Welker, Tobin Bell</t>
  </si>
  <si>
    <t>Bibo Bergeron, Don Paul</t>
  </si>
  <si>
    <t>[{"Source": "Internet Movie Database", "Value": "6.9/10"}, {"Source": "Rotten Tomatoes", "Value": "49%"}, {"Source": "Metacritic", "Value": "51/100"}]</t>
  </si>
  <si>
    <t>76,400,000</t>
  </si>
  <si>
    <t>{"link": "https://www.themoviedb.org/movie/10501-the-road-to-el-dorado/watch?locale=CA",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</si>
  <si>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9837, 9444, 14411, 9016, 8916, 10009, 13690, 11688, 7443, 175112, 10567, 21032, 16366, 950, 15655, 166747, 10228, 9023, 588001]</t>
  </si>
  <si>
    <t>https://www.youtube.com/embed/JcOfJwN0bdY</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</si>
  <si>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</si>
  <si>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</si>
  <si>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</si>
  <si>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</si>
  <si>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</si>
  <si>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</si>
  <si>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</si>
  <si>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</si>
  <si>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[70981, 8078, 8077, 274857, 348, 166426, 395992, 679, 315837, 282035, 283995, 395, 297762, 335988, 419430, 440, 293167, 339846, 263115, 396422]</t>
  </si>
  <si>
    <t>https://www.youtube.com/embed/svnAD0TApb8</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</si>
  <si>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</si>
  <si>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</si>
  <si>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</si>
  <si>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</si>
  <si>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"56%"}, {"Source": "Metacritic", "Value": "58/100"}]</t>
  </si>
  <si>
    <t>459,359,555</t>
  </si>
  <si>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</si>
  <si>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210,000,000</t>
  </si>
  <si>
    <t>[36658, 49538, 2080, 36657, 27578, 76170, 56292, 127585, 9738, 1865, 671, 320288, 591, 956, 246655, 680, 1250, 1452, 950, 2787]</t>
  </si>
  <si>
    <t>https://www.youtube.com/embed/X8ozc_dQprk</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</si>
  <si>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</si>
  <si>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</si>
  <si>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</si>
  <si>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</si>
  <si>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</si>
  <si>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</si>
  <si>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</si>
  <si>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[75258, 13179, 44683, 175112, 86130, 297270, 64870, 205567, 30252, 15494, 22643, 25556, 265339, 14623, 16652, 25472, 34065, 2155, 420707, 14055]</t>
  </si>
  <si>
    <t>https://www.youtube.com/embed/M8ha8Z7o0Jo</t>
  </si>
  <si>
    <t>Pirates of the Caribbean: At World’s End</t>
  </si>
  <si>
    <t>Will Turner and Elizabeth Swann join forces with the revived Captain Barbossa to free Jack Sparrow from Davy Jones' locker. The group must navigate dangerous waters, confront many foes and, ultimately, choose sides in a battle wherein piracy itself hangs in the balance.</t>
  </si>
  <si>
    <t>https://image.tmdb.org/t/p/w500/jGWpG4YhpQwVmjyHEGkxEkeRf0S.jpg</t>
  </si>
  <si>
    <t>Johnny Depp, Orlando Bloom, Keira Knightley, Geoffrey Rush, Stellan Skarsgård, Chow Yun-fat, Bill Nighy, Jack Davenport</t>
  </si>
  <si>
    <t>[{"Source": "Internet Movie Database", "Value": "7.1/10"}, {"Source": "Rotten Tomatoes", "Value": "43%"}, {"Source": "Metacritic", "Value": "50/100"}]</t>
  </si>
  <si>
    <t>961,000,000</t>
  </si>
  <si>
    <t>169</t>
  </si>
  <si>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</si>
  <si>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 1865, 166426, 22, 9679, 559, 1996, 810, 607, 675, 118, 197, 2062, 12155, 1979, 13885, 1893, 37710, 9806, 1579]</t>
  </si>
  <si>
    <t>https://www.youtube.com/embed/HKSZtp_OGHY</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</si>
  <si>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</si>
  <si>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</si>
  <si>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</si>
  <si>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</si>
  <si>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</si>
  <si>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</si>
  <si>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</si>
  <si>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</si>
  <si>
    <t>[11584, 12704, 56332, 13958, 11967, 17538, 9080, 10631, 10083, 52954, 52916, 13385, 13697, 79716, 16432, 12631, 73146, 151486, 37980, 489137]</t>
  </si>
  <si>
    <t>https://www.youtube.com/embed/xgOcejbMuq0</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</si>
  <si>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</si>
  <si>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</si>
  <si>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After discovering she can see everyone's imaginary friends, a girl embarks on a magical adventure to reconnect forgotten imaginary friends with their kids.</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</si>
  <si>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</si>
  <si>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</si>
  <si>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</si>
  <si>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"50%"}]</t>
  </si>
  <si>
    <t>190,309,707</t>
  </si>
  <si>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</si>
  <si>
    <t>[786892, 748783, 653346, 1037052, 1191610, 1231574, 280180, 1209304, 1086747, 829402, 1012201, 573435, 826510, 704673, 1214509, 1022789, 987686, 1041613, 519182, 762441]</t>
  </si>
  <si>
    <t>https://www.youtube.com/embed/TP47e3-nmw8</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</si>
  <si>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</si>
  <si>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</si>
  <si>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</si>
  <si>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</si>
  <si>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</si>
  <si>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</si>
  <si>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"5.6/10"}, {"Source": "Rotten Tomatoes", "Value": "69%"}]</t>
  </si>
  <si>
    <t>104,573,204</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</si>
  <si>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</si>
  <si>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[1202570, 1019411, 892505, 808579, 56233, 1231942, 717088, 111708, 1128936, 1071715, 40618, 1138749, 345363, 1222638, 950905, 505390, 1172533, 488103, 1011096, 916323]</t>
  </si>
  <si>
    <t>https://www.youtube.com/embed/Qs6Ne-Bqn6U</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</si>
  <si>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</si>
  <si>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</si>
  <si>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</si>
  <si>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</si>
  <si>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</si>
  <si>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</si>
  <si>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</si>
  <si>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</si>
  <si>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[565770, 926393, 820609, 1039690, 299054, 678512, 818511, 893723, 614930, 878361, 615656, 575264, 968051, 1008042, 616747, 1151534, 457232, 1076364, 872585, 365620]</t>
  </si>
  <si>
    <t>https://www.youtube.com/embed/ZCYHn8mvyF8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</si>
  <si>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</si>
  <si>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</si>
  <si>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</si>
  <si>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</si>
  <si>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</si>
  <si>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</si>
  <si>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</si>
  <si>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</si>
  <si>
    <t>[13448, 207932, 594, 5255, 8358, 9800, 9481, 1402, 921, 4922, 2059, 920, 6691, 35, 956, 7552, 350, 16523, 45269, 7229]</t>
  </si>
  <si>
    <t>https://www.youtube.com/embed/PHkW3TOl0-0</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</si>
  <si>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</si>
  <si>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</si>
  <si>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</si>
  <si>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</si>
  <si>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</si>
  <si>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</si>
  <si>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[25475, 44683, 86130, 175112, 75258, 297270, 13676, 15906, 13956, 25741, 356626, 117266, 316715, 39030, 338100, 38817, 34299, 74683, 35144, 528222]</t>
  </si>
  <si>
    <t>https://www.youtube.com/embed/2HMbcoV25ss</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</si>
  <si>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</si>
  <si>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</si>
  <si>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</si>
  <si>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</si>
  <si>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</si>
  <si>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</si>
  <si>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</si>
  <si>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258,000,000</t>
  </si>
  <si>
    <t>[558, 1930, 557, 102382, 315635, 1996, 429617, 36668, 9738, 9806, 1250, 1979, 1724, 217, 61791, 1927, 7737, 4964, 324857, 9023]</t>
  </si>
  <si>
    <t>https://www.youtube.com/embed/wPosLpgMtTY</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</si>
  <si>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</si>
  <si>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</si>
  <si>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</si>
  <si>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</si>
  <si>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</si>
  <si>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"26%"},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</si>
  <si>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</si>
  <si>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</si>
  <si>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 8224, 1701, 9705, 8649, 754, 795, 11699, 9654, 652, 1830, 44833, 608, 1738, 15373, 285, 14533, 9444, 9543, 2026]</t>
  </si>
  <si>
    <t>https://www.youtube.com/embed/cxCE9gDm1vo</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</si>
  <si>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</si>
  <si>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</si>
  <si>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</si>
  <si>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</si>
  <si>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</si>
  <si>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"42%"}, {"Source": "Metacritic", "Value": "48/100"}]</t>
  </si>
  <si>
    <t>574,480,841</t>
  </si>
  <si>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</si>
  <si>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[18360, 181533, 9530, 950, 693, 9836, 953, 12094, 2486, 2179, 411, 10527, 2698, 8844, 9384, 2959, 207, 2309, 87827, 310]</t>
  </si>
  <si>
    <t>https://www.youtube.com/embed/YXu7kqD1JLs</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</si>
  <si>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</si>
  <si>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</si>
  <si>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</si>
  <si>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</si>
  <si>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</si>
  <si>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</si>
  <si>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"53%"}]</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</si>
  <si>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</si>
  <si>
    <t>[1216268, 994052, 1090446, 1189733, 1325869, 1369598, 912513, 1231953, 1014590, 929831, 1122932, 776098, 1019420, 750466, 976584, 26662, 13490, 1014209, 1109778, 491473]</t>
  </si>
  <si>
    <t>https://www.youtube.com/embed/8gH6AEBwEAw</t>
  </si>
  <si>
    <t>The Addams Family</t>
  </si>
  <si>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</si>
  <si>
    <t>The Addams family's lives begin to unravel when they face-off against a treacherous, greedy crafty reality-TV host while also preparing for their extended family to arrive for a major celebration.</t>
  </si>
  <si>
    <t>https://image.tmdb.org/t/p/w500/q1epO0eO8DWu8Vo8tPfvVlzW48T.jpg</t>
  </si>
  <si>
    <t>Oscar Isaac, Charlize Theron, Chloë Grace Moretz, Finn Wolfhard, Nick Kroll, Snoop Dogg, Bette Midler, Allison Janney</t>
  </si>
  <si>
    <t>Conrad Vernon, Greg Tiernan</t>
  </si>
  <si>
    <t>[{"Source": "Internet Movie Database", "Value": "5.8/10"}, {"Source": "Rotten Tomatoes", "Value": "46%"}, {"Source": "Metacritic", "Value": "46/100"}]</t>
  </si>
  <si>
    <t>204,394,183</t>
  </si>
  <si>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</si>
  <si>
    <t>[639721, 41264, 2758, 422803, 2907, 454640, 5375, 431580, 504562, 295151, 522938, 370765, 511679, 533592, 456154, 716419, 411840, 567965, 487380, 624779]</t>
  </si>
  <si>
    <t>https://www.youtube.com/embed/xFCrR3Uw6Mk</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</si>
  <si>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</si>
  <si>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</si>
  <si>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</si>
  <si>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</si>
  <si>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</si>
  <si>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</si>
  <si>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"49%"}, {"Source": "Metacritic", "Value": "48/100"}]</t>
  </si>
  <si>
    <t>{"link": "https://www.themoviedb.org/movie/585511-luck/watch?locale=CA", "flatrate": [{"logo_path": "/2E03IAZsX4ZaUqM7tXlctEPMGWS.jpg", "provider_id": 350, "provider_name": "Apple TV Plus", "display_priority": 7}]}</t>
  </si>
  <si>
    <t>[602147, 539681, 667276, 718789, 776835, 869025, 675054, 662708, 676705, 919355, 14408, 629176, 800345, 575417, 1165, 438148, 671318, 755566, 632856, 629015]</t>
  </si>
  <si>
    <t>https://www.youtube.com/embed/xSG5UX0EQVg</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</si>
  <si>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</si>
  <si>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</si>
  <si>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</si>
  <si>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</si>
  <si>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"51%"}, {"Source": "Metacritic", "Value": "48/100"}]</t>
  </si>
  <si>
    <t>155,712,077</t>
  </si>
  <si>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</si>
  <si>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[585216, 449664, 532671, 454294, 458723, 512196, 351044, 450465, 505058, 399579, 440472, 300681, 157433, 460019, 471507, 323368, 287947, 597891, 527261, 299537]</t>
  </si>
  <si>
    <t>https://www.youtube.com/embed/6dSKUoV0SNI</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</si>
  <si>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</si>
  <si>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</si>
  <si>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</si>
  <si>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</si>
  <si>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</si>
  <si>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</si>
  <si>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</si>
  <si>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254,997,360</t>
  </si>
  <si>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</si>
  <si>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[799155, 940551, 1211483, 572802, 787699, 609681, 891699, 906126, 1005681, 695721, 753342, 1139829, 1007826, 1189198, 1023845, 1155257, 848326, 508883, 1239251, 927107]</t>
  </si>
  <si>
    <t>https://www.youtube.com/embed/eQPeGiCH7A0</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</si>
  <si>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</si>
  <si>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</si>
  <si>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</si>
  <si>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</si>
  <si>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</si>
  <si>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</si>
  <si>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</si>
  <si>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</si>
  <si>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[27573, 11638, 12090, 10761, 37821, 2830, 41630, 32856, 11007, 20943, 38408, 11888, 52449, 8976, 4643, 97434, 11931, 1581, 12573, 1968]</t>
  </si>
  <si>
    <t>https://www.youtube.com/embed/EsO3PfQiXy8</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</si>
  <si>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</si>
  <si>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</si>
  <si>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</si>
  <si>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</si>
  <si>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</si>
  <si>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</si>
  <si>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</si>
  <si>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</si>
  <si>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[331313, 207936, 333484, 158884, 320882, 348677, 308077, 106231, 351242, 362409, 326420, 408151, 317954, 398177, 28410, 388403, 459794, 291154, 111479, 399417]</t>
  </si>
  <si>
    <t>https://www.youtube.com/embed/zIkzuXDhCcQ</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</si>
  <si>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</si>
  <si>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</si>
  <si>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</si>
  <si>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</si>
  <si>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</si>
  <si>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"67%"}]</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</si>
  <si>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</si>
  <si>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[11430, 8587, 8916, 9408, 20235, 9487, 13761, 10674, 75258, 37135, 10144, 420818, 10340, 14444, 18269, 10898, 10530, 9837, 9325, 10228]</t>
  </si>
  <si>
    <t>https://www.youtube.com/embed/gxrwh6WNMLU</t>
  </si>
  <si>
    <t>Volcano</t>
  </si>
  <si>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</si>
  <si>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</si>
  <si>
    <t>https://image.tmdb.org/t/p/w500/5xIjktjXuro7anZ6AR58t5ZYWjQ.jpg</t>
  </si>
  <si>
    <t>Tommy Lee Jones, Anne Heche, Gaby Hoffmann, Don Cheadle, Jacqueline Kim, Keith David, John Corbett, Michael Rispoli</t>
  </si>
  <si>
    <t>Mick Jackson</t>
  </si>
  <si>
    <t>[{"Source": "Internet Movie Database", "Value": "5.5/10"}, {"Source": "Rotten Tomatoes", "Value": "50%"}, {"Source": "Metacritic", "Value": "55/100"}]</t>
  </si>
  <si>
    <t>122,823,468</t>
  </si>
  <si>
    <t>{"link": "https://www.themoviedb.org/movie/10357-volcano/watch?locale=CA",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</si>
  <si>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[9619, 47318, 82533, 16551, 104329, 56793, 66177, 131739, 79982, 1089315, 71285, 69985, 173056, 36900, 116081, 1311780, 644609, 397981, 11692, 2212]</t>
  </si>
  <si>
    <t>https://www.youtube.com/embed/M320q7FEjQY</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</si>
  <si>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</si>
  <si>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</si>
  <si>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</si>
  <si>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</si>
  <si>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</si>
  <si>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"7.2/10"}, {"Source": "Rotten Tomatoes", "Value": "35%"}, {"Source": "Metacritic", "Value": "43/100"}]</t>
  </si>
  <si>
    <t>144,353,965</t>
  </si>
  <si>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</si>
  <si>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 2604, 862965, 820446, 852427, 641960, 680071, 901851, 632856, 525657, 762504, 911129, 27576, 800939, 45612, 718930, 38357, 505026, 760741, 852448]</t>
  </si>
  <si>
    <t>https://www.youtube.com/embed/hoSHYfCqgK0</t>
  </si>
  <si>
    <t>Spiral</t>
  </si>
  <si>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</si>
  <si>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</si>
  <si>
    <t>https://image.tmdb.org/t/p/w500/cTvSDfBuXTZTdRCNduGMANd7VEP.jpg</t>
  </si>
  <si>
    <t>Chris Rock, Samuel L. Jackson, Max Minghella, Marisol Nichols, Dan Petronijevic, Richard Zeppieri, Patrick McManus, Edie Inksetter</t>
  </si>
  <si>
    <t>Darren Lynn Bousman</t>
  </si>
  <si>
    <t>[{"Source": "Internet Movie Database", "Value": "5.2/10"}, {"Source": "Rotten Tomatoes", "Value": "38%"}, {"Source": "Metacritic", "Value": "40/100"}]</t>
  </si>
  <si>
    <t>40,618,920</t>
  </si>
  <si>
    <t>{"link": "https://www.themoviedb.org/movie/602734-spiral-from-the-book-of-saw/watch?locale=CA",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</si>
  <si>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[951491, 246355, 423108, 10840, 663866, 726429, 298250, 632357, 520763, 503736, 602223, 637649, 578701, 176, 522931, 610253, 517024, 470897, 540709, 454615]</t>
  </si>
  <si>
    <t>https://www.youtube.com/embed/7dgjBjEpMsM</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</si>
  <si>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</si>
  <si>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</si>
  <si>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</si>
  <si>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</si>
  <si>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</si>
  <si>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"47%"}, {"Source": "Metacritic", "Value": "46/100"}]</t>
  </si>
  <si>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</si>
  <si>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[438695, 425909, 568124, 774825, 400155, 524434, 634649, 1727, 790142, 245842, 858815, 696806, 2210, 76492, 449406, 892153, 159824, 96, 770254, 831827]</t>
  </si>
  <si>
    <t>https://www.youtube.com/embed/6suJohjIvfo</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</si>
  <si>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</si>
  <si>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</si>
  <si>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</si>
  <si>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</si>
  <si>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"4.0/10"}, {"Source": "Rotten Tomatoes", "Value": "19%"}, {"Source": "Metacritic", "Value": "36/100"}]</t>
  </si>
  <si>
    <t>21,435,321</t>
  </si>
  <si>
    <t>[21610, 21241, 11510, 26554, 15788, 10680, 31388, 583267, 548558, 9874, 551, 8452, 786, 1885, 585083, 278, 745, 475557, 872585, 597]</t>
  </si>
  <si>
    <t>4.0/10</t>
  </si>
  <si>
    <t>https://www.youtube.com/embed/opFT4agnVB4</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</si>
  <si>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</si>
  <si>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</si>
  <si>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</si>
  <si>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</si>
  <si>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"64%"},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</si>
  <si>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</si>
  <si>
    <t>[1299954, 535581, 706510, 581859, 8780, 720748, 430682, 582887, 440630, 376581, 44453, 604031, 673175, 569711, 1324990, 640915, 474974, 214096, 656692, 82631]</t>
  </si>
  <si>
    <t>https://www.youtube.com/embed/7q6Co-nd0lM</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</si>
  <si>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</si>
  <si>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</si>
  <si>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</si>
  <si>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</si>
  <si>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</si>
  <si>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t>
  </si>
  <si>
    <t>[555295, 107087, 137607, 149544, 107329, 352232, 62574, 19621, 28377, 37917, 9570, 19142, 29074, 669659, 31909, 18352, 10935, 831395, 8288, 18912]</t>
  </si>
  <si>
    <t>https://www.youtube.com/embed/76debmQRiFw</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</si>
  <si>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</si>
  <si>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</si>
  <si>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</si>
  <si>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</si>
  <si>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</si>
  <si>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</si>
  <si>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"46%"}, {"Source": "Metacritic", "Value": "52/100"}]</t>
  </si>
  <si>
    <t>125,586,134</t>
  </si>
  <si>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</si>
  <si>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[3600, 3602, 37793, 4232, 26688, 4233, 10833, 19912, 10066, 9532, 20620, 115283, 12238, 4723, 78237, 15250, 806950, 336744, 14330, 14475]</t>
  </si>
  <si>
    <t>https://www.youtube.com/embed/rEnCEM48QaY</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</si>
  <si>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</si>
  <si>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</si>
  <si>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</si>
  <si>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</si>
  <si>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</si>
  <si>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[{"Source": "Internet Movie Database", "Value": "6.0/10"}, {"Source": "Rotten Tomatoes", "Value": "46%"}, {"Source": "Metacritic", "Value": "48/100"}]</t>
  </si>
  <si>
    <t>476,071,180</t>
  </si>
  <si>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</si>
  <si>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388,369,742</t>
  </si>
  <si>
    <t>[758323, 823999, 594767, 868759, 631842, 1035806, 447365, 502356, 677179, 76600, 676841, 895006, 713704, 946310, 493529, 934433, 505642, 804150, 603692, 1048300]</t>
  </si>
  <si>
    <t>https://www.youtube.com/embed/5WfTEZJnv_8</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</si>
  <si>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</si>
  <si>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</si>
  <si>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</si>
  <si>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</si>
  <si>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</si>
  <si>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"33%"}, {"Source": "Metacritic", "Value": "41/100"}]</t>
  </si>
  <si>
    <t>60,700,000</t>
  </si>
  <si>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</si>
  <si>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68724, 76170, 136400, 57201, 87818, 117251, 68726, 76285, 49524, 146216, 109414, 254, 123553, 133805, 138832, 299687, 82525, 1487, 106747]</t>
  </si>
  <si>
    <t>https://www.youtube.com/embed/1zcMLxIuuww</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</si>
  <si>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</si>
  <si>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</si>
  <si>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</si>
  <si>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</si>
  <si>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</si>
  <si>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</si>
  <si>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"31%"}, {"Source": "Metacritic", "Value": "50/100"}]</t>
  </si>
  <si>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</si>
  <si>
    <t>[38093, 1125, 16186, 47218, 26367, 72359, 120406, 8291, 680028, 326423, 76758, 10428, 9327, 13655, 1640, 23168, 345920, 489, 354912, 490132]</t>
  </si>
  <si>
    <t>https://www.youtube.com/embed/sDWU_cFU9ZA</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</si>
  <si>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</si>
  <si>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</si>
  <si>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</si>
  <si>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</si>
  <si>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</si>
  <si>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</si>
  <si>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</si>
  <si>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</si>
  <si>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[135397, 329, 383498, 363088, 507086, 348350, 260513, 353081, 402900, 333339, 427641, 338970, 141052, 447200, 284054, 330, 299536, 442249, 400535, 331]</t>
  </si>
  <si>
    <t>https://www.youtube.com/embed/1FJD7jZqZEk</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</si>
  <si>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</si>
  <si>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</si>
  <si>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</si>
  <si>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</si>
  <si>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</si>
  <si>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"48%"}, {"Source": "Metacritic", "Value": "52/100"}]</t>
  </si>
  <si>
    <t>186,053,725</t>
  </si>
  <si>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</si>
  <si>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[10501, 10009, 9444, 9016, 8965, 8916, 950, 11544, 13690, 82703, 11688, 14411, 228161, 21032, 10957, 82702, 10545, 10567, 341013, 9268]</t>
  </si>
  <si>
    <t>https://www.youtube.com/embed/DIA1OxnY3s4</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</si>
  <si>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</si>
  <si>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</si>
  <si>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</si>
  <si>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</si>
  <si>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</si>
  <si>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</si>
  <si>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</si>
  <si>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[654974, 51443, 17005, 1099636, 135708, 12536, 137366, 55861, 18158, 139455, 9714, 24056, 411736, 882670, 23446, 718633, 7249, 2330, 771, 84332]</t>
  </si>
  <si>
    <t>3.5/10</t>
  </si>
  <si>
    <t>https://www.youtube.com/embed/EvJy9gROP4U</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</si>
  <si>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</si>
  <si>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</si>
  <si>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</si>
  <si>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</si>
  <si>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</si>
  <si>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</si>
  <si>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"57%"}, {"Source": "Metacritic", "Value": "48/100"}]</t>
  </si>
  <si>
    <t>136,300,000</t>
  </si>
  <si>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</si>
  <si>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[11887, 37950, 10947, 2976, 584, 77877, 376660, 13649, 10096, 14372, 14161, 64688, 6557, 225565, 301351, 6038, 291870, 173185, 62838, 12404]</t>
  </si>
  <si>
    <t>https://www.youtube.com/embed/2wn6pAIRjjY</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</si>
  <si>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</si>
  <si>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</si>
  <si>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</si>
  <si>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</si>
  <si>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</si>
  <si>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"6.0/10"}, {"Source": "Rotten Tomatoes", "Value": "20%"}, {"Source": "Metacritic", "Value": "37/100"}]</t>
  </si>
  <si>
    <t>79,817,939</t>
  </si>
  <si>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</si>
  <si>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[11066, 60014, 36267, 41780, 12519, 72611, 610596, 35933, 842891, 431998, 31005, 59139, 96, 434767, 1621, 13348, 14576, 20268, 10411, 11595]</t>
  </si>
  <si>
    <t>https://www.youtube.com/embed/oxsGIya5pTw</t>
  </si>
  <si>
    <t>The Longest Yard</t>
  </si>
  <si>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</si>
  <si>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</si>
  <si>
    <t>https://image.tmdb.org/t/p/w500/nbKcVBcxF96ARW2oKHqDYAcLdu.jpg</t>
  </si>
  <si>
    <t>Adam Sandler, Chris Rock, James Cromwell, Burt Reynolds, Nelly, William Fichtner, David Patrick Kelly, Tracy Morgan</t>
  </si>
  <si>
    <t>[{"Source": "Internet Movie Database", "Value": "6.4/10"}, {"Source": "Rotten Tomatoes", "Value": "32%"}, {"Source": "Metacritic", "Value": "48/100"}]</t>
  </si>
  <si>
    <t>190,300,000</t>
  </si>
  <si>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"/tJqmTmQ8jp9WfyaZfApHK8lSywA.jpg", "provider_id": 1853, "provider_name": "Paramount Plus Apple TV Channel ", "display_priority": 116}]}</t>
  </si>
  <si>
    <t>[1824, 9957, 2022, 9339, 2539, 9506, 9900, 10661, 3563, 9614, 4985, 11453, 38317, 87428, 9776, 38365, 10663, 10202, 9032, 347969]</t>
  </si>
  <si>
    <t>https://www.youtube.com/embed/Cl--Ye9pmAQ</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</si>
  <si>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</si>
  <si>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</si>
  <si>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</si>
  <si>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</si>
  <si>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</si>
  <si>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</si>
  <si>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</si>
  <si>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</si>
  <si>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42979, 432134, 732670, 1895, 330459, 1893, 76180, 51888, 667574, 271948, 125217, 74849, 1894, 857702, 348350, 110354, 167221, 14711, 70608]</t>
  </si>
  <si>
    <t>https://www.youtube.com/embed/hh3P3DoZZh4</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</si>
  <si>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</si>
  <si>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</si>
  <si>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</si>
  <si>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</si>
  <si>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</si>
  <si>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"40%"}, {"Source": "Metacritic", "Value": "39/100"}]</t>
  </si>
  <si>
    <t>118,102,725</t>
  </si>
  <si>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</si>
  <si>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[384682, 203739, 388399, 291870, 373569, 376659, 309302, 409447, 398920, 121856, 274870, 228967, 397837, 331313, 9044, 335797, 381288, 308266, 13971, 369885]</t>
  </si>
  <si>
    <t>https://www.youtube.com/embed/CO6qLC4cL8E</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</si>
  <si>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</si>
  <si>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</si>
  <si>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</si>
  <si>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</si>
  <si>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</si>
  <si>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</si>
  <si>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</si>
  <si>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</si>
  <si>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[11679, 855, 47971, 6415, 946620, 4108, 10022, 9884, 6935, 7501, 13397, 1147710, 297160, 59947, 806675, 1201072, 2789, 8409, 864, 36647]</t>
  </si>
  <si>
    <t>https://www.youtube.com/embed/NgPdDDzVhkA</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</si>
  <si>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</si>
  <si>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</si>
  <si>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</si>
  <si>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</si>
  <si>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</si>
  <si>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[{"Source": "Internet Movie Database", "Value": "6.2/10"}, {"Source": "Rotten Tomatoes", "Value": "56%"}]</t>
  </si>
  <si>
    <t>1,000,000,000</t>
  </si>
  <si>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</si>
  <si>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[1022789, 748783, 533535, 718821, 573435, 762441, 831815, 957452, 917496, 365177, 774531, 1059064, 704239, 1023922, 786892, 840705, 653346, 956842, 1079091, 826510]</t>
  </si>
  <si>
    <t>https://www.youtube.com/embed/LtNYaH61dXY</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</si>
  <si>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</si>
  <si>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</si>
  <si>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</si>
  <si>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</si>
  <si>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</si>
  <si>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</si>
  <si>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</si>
  <si>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[15969, 12092, 812, 9978, 10545, 16187, 459616, 304814, 20595, 9807, 66540, 21736, 25320, 10235, 62895, 7348, 106164, 9305, 167520, 47985]</t>
  </si>
  <si>
    <t>https://www.youtube.com/embed/9GOQF17VO24</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</si>
  <si>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</si>
  <si>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</si>
  <si>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</si>
  <si>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</si>
  <si>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</si>
  <si>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</si>
  <si>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</si>
  <si>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</si>
  <si>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</si>
  <si>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1,700,000</t>
  </si>
  <si>
    <t>[1705, 1687, 17244, 84387, 14443, 18721, 56067, 493, 16530, 880596, 865686, 42741, 25771, 41311, 869, 1191610, 9462, 1685, 334304, 5968]</t>
  </si>
  <si>
    <t>https://www.youtube.com/embed/F0TvY2sgZnU</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</si>
  <si>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</si>
  <si>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</si>
  <si>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</si>
  <si>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</si>
  <si>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</si>
  <si>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[{"Source": "Internet Movie Database", "Value": "6.1/10"}, {"Source": "Rotten Tomatoes", "Value": "42%"}]</t>
  </si>
  <si>
    <t>201,856,657</t>
  </si>
  <si>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</si>
  <si>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[1111873, 823464, 425909, 1219685, 799583, 934632, 437342, 1079485, 1125311, 1011985, 618588, 938614, 653346, 1061990, 1280768, 639720, 634492, 1209288, 940721, 560016]</t>
  </si>
  <si>
    <t>https://www.youtube.com/embed/X7Di42uUaF0</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</si>
  <si>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</si>
  <si>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</si>
  <si>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</si>
  <si>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</si>
  <si>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</si>
  <si>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</si>
  <si>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"27%"}, {"Source": "Metacritic", "Value": "27/100"}]</t>
  </si>
  <si>
    <t>99,924</t>
  </si>
  <si>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"/cQjWvOiKRPeSuWRNGegcBjyqVbR.jpg", "provider_id": 469, "provider_name": "Club Illico", "display_priority": 54}]}</t>
  </si>
  <si>
    <t>[729648, 646593, 26521, 59969, 259665, 737766, 622845, 59011, 781955, 378423, 316053, 555457, 26956, 627661, 710217, 11535, 742391, 789413, 455957, 561557]</t>
  </si>
  <si>
    <t>2.9/10</t>
  </si>
  <si>
    <t>27/100</t>
  </si>
  <si>
    <t>https://www.youtube.com/embed/fwkpeUMROXw</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</si>
  <si>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</si>
  <si>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</si>
  <si>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</si>
  <si>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</si>
  <si>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"52%"}, {"Source": "Metacritic", "Value": "51/100"}]</t>
  </si>
  <si>
    <t>924,317,558</t>
  </si>
  <si>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</si>
  <si>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[1894, 1895, 1892, 12180, 1891, 11, 330459, 10020, 564, 140607, 72105, 558, 607, 57165, 181808, 348, 817, 348350, 1996, 603]</t>
  </si>
  <si>
    <t>https://www.youtube.com/embed/J3kyYFHdRsM</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</si>
  <si>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</si>
  <si>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</si>
  <si>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</si>
  <si>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</si>
  <si>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</si>
  <si>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</si>
  <si>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</si>
  <si>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[526896, 453395, 338952, 752623, 675353, 639933, 335787, 259316, 800937, 818397, 507086, 414906, 831946, 508947, 696806, 420821, 626735, 771077, 560057, 648579]</t>
  </si>
  <si>
    <t>https://www.youtube.com/embed/Fo6TfHkLW6Y</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</si>
  <si>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</si>
  <si>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</si>
  <si>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</si>
  <si>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</si>
  <si>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</si>
  <si>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</si>
  <si>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"17%"}, {"Source": "Metacritic", "Value": "25/100"}]</t>
  </si>
  <si>
    <t>49,042,224</t>
  </si>
  <si>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</si>
  <si>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[1825, 2636, 9618, 11896, 16113, 9972, 2142, 11471, 2614, 11938, 47218, 33055, 550273, 36815, 23916, 18131, 41823, 556018, 23303, 600014]</t>
  </si>
  <si>
    <t>17%</t>
  </si>
  <si>
    <t>https://www.youtube.com/embed/PSj7Z7vuTu4</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</si>
  <si>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</si>
  <si>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</si>
  <si>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</si>
  <si>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</si>
  <si>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"26%"}, {"Source": "Metacritic", "Value": "32/100"}]</t>
  </si>
  <si>
    <t>147,080,413</t>
  </si>
  <si>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</si>
  <si>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[1365, 231, 26389, 9208, 2928, 10878, 13027, 2275, 34059, 202980, 12596, 89584, 200823, 10627, 25137, 12723, 12888, 741124, 13006, 376579]</t>
  </si>
  <si>
    <t>https://www.youtube.com/embed/lFwtY1bxlNc</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</si>
  <si>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</si>
  <si>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</si>
  <si>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</si>
  <si>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</si>
  <si>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"6.8/10"}, {"Source": "Rotten Tomatoes", "Value": "47%"}, {"Source": "Metacritic", "Value": "52/100"}]</t>
  </si>
  <si>
    <t>543,934,787</t>
  </si>
  <si>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</si>
  <si>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[127585, 320288, 271110, 209112, 2080, 36657, 68735, 49538, 263115, 188927, 308531, 297761, 269149, 47933, 153518, 36668, 293660, 278927, 758982, 241259]</t>
  </si>
  <si>
    <t>https://www.youtube.com/embed/Jer8XjMrUB4</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</si>
  <si>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</si>
  <si>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</si>
  <si>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</si>
  <si>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</si>
  <si>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</si>
  <si>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</si>
  <si>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</si>
  <si>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</si>
  <si>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6477, 9836, 4398, 1267, 11619, 12222, 15512, 13053, 10555, 35, 9928, 9982, 9408, 11544, 22794, 7443, 41513, 38055, 1487]</t>
  </si>
  <si>
    <t>https://www.youtube.com/embed/z3PtI-ljZAU</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</si>
  <si>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</si>
  <si>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</si>
  <si>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</si>
  <si>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</si>
  <si>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</si>
  <si>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</si>
  <si>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</si>
  <si>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</si>
  <si>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[359983, 11238, 125521, 10366, 708336, 13155, 333381, 635744, 16690, 8965, 1892, 34204, 11285, 172386, 1006769, 10925, 43641, 16234, 82520, 899082]</t>
  </si>
  <si>
    <t>https://www.youtube.com/embed/Obmd3W0UkfY</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</si>
  <si>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</si>
  <si>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</si>
  <si>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</si>
  <si>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</si>
  <si>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"50%"}, {"Source": "Metacritic", "Value": "42/100"}]</t>
  </si>
  <si>
    <t>368,780,809</t>
  </si>
  <si>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</si>
  <si>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[330, 135397, 329, 20526, 11601, 351286, 808, 644, 564, 2114, 534, 507086, 1865, 1734, 8656, 15601, 421471, 296, 30061, 23483]</t>
  </si>
  <si>
    <t>https://www.youtube.com/embed/FBRWNdXpG1g</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</si>
  <si>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</si>
  <si>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</si>
  <si>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</si>
  <si>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A hilarious and heartfelt holiday tale centered around everyone's favorite disaster-prone middle school student, Greg Heffley, which finds him desperately fighting to stay off Santa's naughty list as the family prepares for a major winter snowstorm.</t>
  </si>
  <si>
    <t>https://image.tmdb.org/t/p/w500/eLwfFQFX5XKGIbRCVfRx6IlO7aJ.jpg</t>
  </si>
  <si>
    <t>Wesley Kimmel, Erica Cerra, Christian Convery, Chris Diamantopoulos, Hunter Dillon, Spencer Howell, Gracen Newton, Gabriel Iglesias</t>
  </si>
  <si>
    <t>Luke Cormican</t>
  </si>
  <si>
    <t>[{"Source": "Internet Movie Database", "Value": "5.8/10"}, {"Source": "Rotten Tomatoes", "Value": "75%"}]</t>
  </si>
  <si>
    <t>{"link": "https://www.themoviedb.org/movie/1123093-diary-of-a-wimpy-kid-christmas-cabin-fever/watch?locale=CA", "flatrate": [{"logo_path": "/97yvRBw1GzX7fXprcF80er19ot.jpg", "provider_id": 337, "provider_name": "Disney Plus", "display_priority": 1}]}</t>
  </si>
  <si>
    <t>[142308, 1092329, 1145810, 886395, 210763, 212470, 1219926, 897192, 13459, 554241, 993784, 60307, 839369, 167073, 639720, 1029575, 181533, 1487, 940551, 8373]</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</si>
  <si>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</si>
  <si>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</si>
  <si>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</si>
  <si>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</si>
  <si>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</si>
  <si>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"6.0/10"}, {"Source": "Rotten Tomatoes", "Value": "19%"}, {"Source": "Metacritic", "Value": "35/100"}]</t>
  </si>
  <si>
    <t>836,303,693</t>
  </si>
  <si>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</si>
  <si>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[38356, 1858, 91314, 642, 534, 8681, 17610, 335988, 12, 1979, 18360, 44833, 39254, 2277, 217, 2048, 19959, 2080, 27576, 20526]</t>
  </si>
  <si>
    <t>https://www.youtube.com/embed/fnXzKwUgDhg</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</si>
  <si>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</si>
  <si>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</si>
  <si>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</si>
  <si>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</si>
  <si>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</si>
  <si>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</si>
  <si>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</si>
  <si>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</si>
  <si>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13417, 13679, 75301, 9927, 277594, 33534, 151826, 16070, 185025, 82099, 11662, 56944, 2989, 14720, 42137, 223381, 22090, 388624, 186117]</t>
  </si>
  <si>
    <t>https://www.youtube.com/embed/_WGv6Rgp72k</t>
  </si>
  <si>
    <t>The Other Woman</t>
  </si>
  <si>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</si>
  <si>
    <t>After discovering her boyfriend is married, Carly soon meets the wife he's been cheating on. And when yet another affair is discovered, all three women team up to plot mutual revenge on the three-timing SOB.</t>
  </si>
  <si>
    <t>https://image.tmdb.org/t/p/w500/yHnbb6z8REuFIyBLT2Nj3MX54dY.jpg</t>
  </si>
  <si>
    <t>Cameron Diaz, Leslie Mann, Kate Upton, Nikolaj Coster-Waldau, Don Johnson, Nicki Minaj, Taylor Kinney, David Thornton</t>
  </si>
  <si>
    <t>Nick Cassavetes</t>
  </si>
  <si>
    <t>[{"Source": "Internet Movie Database", "Value": "6.0/10"}, {"Source": "Rotten Tomatoes", "Value": "27%"}, {"Source": "Metacritic", "Value": "39/100"}]</t>
  </si>
  <si>
    <t>196,800,000</t>
  </si>
  <si>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</si>
  <si>
    <t>[52449, 187596, 76494, 222899, 97434, 226857, 225565, 225886, 9029, 222935, 109091, 261375, 73108, 227970, 184345, 261776, 252444, 37834, 198185, 76649]</t>
  </si>
  <si>
    <t>https://www.youtube.com/embed/BlHMHLuJWbo</t>
  </si>
  <si>
    <t>Lionheart</t>
  </si>
  <si>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</si>
  <si>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</si>
  <si>
    <t>https://image.tmdb.org/t/p/w500/cH3ImNnkNirVG8x8yNlZaH8TQL2.jpg</t>
  </si>
  <si>
    <t>Jean-Claude Van Damme, Harrison Page, Lisa Pelikan, Ashley Johnson, Deborah Rennard, Brian Thompson, Michel Qissi, Vojislav Govedarica</t>
  </si>
  <si>
    <t>24,271,196</t>
  </si>
  <si>
    <t>{"link": "https://www.themoviedb.org/movie/9399-lionheart/watch?locale=CA",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"/8z7rC8uIDaTM91X0ZfkRf04ydj2.jpg", "provider_id": 3, "provider_name": "Google Play Movies", "display_priority": 8}, {"logo_path": "/pTnn5JwWr4p3pG8H6VrpiQo7Vs0.jpg", "provider_id": 192, "provider_name": "YouTube", "display_priority": 37}]}</t>
  </si>
  <si>
    <t>[17466, 9594, 10413, 9924, 10134, 10222, 15379, 8831, 66635, 746056, 10046, 16384, 6309, 25528, 2989, 11291, 256687, 340488, 38950, 13841]</t>
  </si>
  <si>
    <t>https://www.youtube.com/embed/XZ4x4HqSGFk</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</si>
  <si>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</si>
  <si>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</si>
  <si>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</si>
  <si>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</si>
  <si>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</si>
  <si>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</si>
  <si>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</si>
  <si>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</si>
  <si>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[491474, 28145, 987, 537651, 243772, 12707, 437739, 22244, 9796, 683340, 3595, 12233, 1056360, 193610, 426426, 168672, 503919, 353081, 12405, 103]</t>
  </si>
  <si>
    <t>https://www.youtube.com/embed/9RmnuHTJI9U</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</si>
  <si>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</si>
  <si>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</si>
  <si>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</si>
  <si>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</si>
  <si>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</si>
  <si>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</si>
  <si>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"38%"}, {"Source": "Metacritic", "Value": "40/100"}]</t>
  </si>
  <si>
    <t>245,600,000</t>
  </si>
  <si>
    <t>{"link": "https://www.themoviedb.org/movie/308531-teenage-mutant-ninja-turtles-out-of-the-shadows/watch?locale=CA",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</si>
  <si>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[98566, 68735, 1273, 246655, 1498, 1499, 241259, 291805, 302699, 341012, 153518, 389053, 43074, 258489, 1497, 47933, 332567, 325133, 278927, 257345]</t>
  </si>
  <si>
    <t>https://www.youtube.com/embed/ubursnjg8NA</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</si>
  <si>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</si>
  <si>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</si>
  <si>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</si>
  <si>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</si>
  <si>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</si>
  <si>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</si>
  <si>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</si>
  <si>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</si>
  <si>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</si>
  <si>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[766475, 873125, 800301, 788977, 800815, 593643, 893228, 870724, 803923, 5781, 635918, 960044, 480483, 1086357, 533984, 409421, 51912, 581518, 960139, 11330]</t>
  </si>
  <si>
    <t>https://www.youtube.com/embed/GLs2xxM0e78</t>
  </si>
  <si>
    <t>Venom: The Last Dance</t>
  </si>
  <si>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</si>
  <si>
    <t>Eddie and Venom are on the run. Hunted by both of their worlds and with the net closing in, the duo are forced into a devastating decision that will bring the curtains down on Venom and Eddie's last dance.</t>
  </si>
  <si>
    <t>https://image.tmdb.org/t/p/w500/aosm8NMQ3UyoBVpSxyimorCQykC.jpg</t>
  </si>
  <si>
    <t>Tom Hardy, Chiwetel Ejiofor, Juno Temple, Clark Backo, Rhys Ifans, Stephen Graham, Peggy Lu, Alanna Ubach</t>
  </si>
  <si>
    <t>Kelly Marcel</t>
  </si>
  <si>
    <t>[{"Source": "Internet Movie Database", "Value": "6.2/10"}, {"Source": "Rotten Tomatoes", "Value": "41%"}]</t>
  </si>
  <si>
    <t>456,425,476</t>
  </si>
  <si>
    <t>[1034541, 1118031, 976734, 1184918, 1138194, 1124641, 933260, 1029235, 1100782, 1100099, 1159311, 1236419, 698687, 730769, 1063877, 945961, 959604, 519182, 1109255, 1064213]</t>
  </si>
  <si>
    <t>https://www.youtube.com/embed/FKBN1qAzW3s</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</si>
  <si>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</si>
  <si>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</si>
  <si>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</si>
  <si>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</si>
  <si>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</si>
  <si>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"59%"}, {"Source": "Metacritic", "Value": "66/100"}]</t>
  </si>
  <si>
    <t>210,308,099</t>
  </si>
  <si>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</si>
  <si>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[699, 691, 707, 700, 682, 681, 36643, 668, 253, 36670, 708, 5677, 69872, 8892, 21142, 12229, 13405, 22257, 40140, 55784]</t>
  </si>
  <si>
    <t>https://www.youtube.com/embed/qz7uoU7Xvjg</t>
  </si>
  <si>
    <t>The Hunger Games: The Ballad of Songbirds &amp;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</si>
  <si>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</si>
  <si>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</si>
  <si>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</si>
  <si>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</si>
  <si>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"Internet Movie Database", "Value": "6.7/10"}, {"Source": "Rotten Tomatoes", "Value": "64%"}]</t>
  </si>
  <si>
    <t>337,371,917</t>
  </si>
  <si>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</si>
  <si>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[753342, 572802, 891699, 1029575, 787699, 848326, 1071215, 609681, 1026227, 798021, 1022796, 1072790, 930564, 466420, 670292, 985617, 970348, 872585, 848187, 823482]</t>
  </si>
  <si>
    <t>https://www.youtube.com/embed/NxW_X4kzeus</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</si>
  <si>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</si>
  <si>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</si>
  <si>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</si>
  <si>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</si>
  <si>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</si>
  <si>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</si>
  <si>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[{"Source": "Internet Movie Database", "Value": "6.1/10"}, {"Source": "Rotten Tomatoes", "Value": "56%"}]</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</si>
  <si>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</si>
  <si>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</si>
  <si>
    <t>[1019420, 359410, 634492, 932420, 1127166, 848538, 969492, 693134, 1022690, 792307, 934632, 1011985, 1096197, 1125311, 1248795, 856289, 461130, 1041613, 787699, 957304]</t>
  </si>
  <si>
    <t>https://www.youtube.com/embed/iM150ZWovZM</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</si>
  <si>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</si>
  <si>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</si>
  <si>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</si>
  <si>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</si>
  <si>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"6.2/10"}, {"Source": "Rotten Tomatoes", "Value": "63%"}, {"Source": "Metacritic", "Value": "57/100"}]</t>
  </si>
  <si>
    <t>760,900,000</t>
  </si>
  <si>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</si>
  <si>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[453395, 507086, 438148, 629176, 766507, 718930, 718789, 361743, 539681, 894205, 284053, 505642, 610150, 762504, 725201, 532639, 614934, 756999, 985939, 10195]</t>
  </si>
  <si>
    <t>https://www.youtube.com/embed/Go8nTmfrQd8</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</si>
  <si>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</si>
  <si>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</si>
  <si>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</si>
  <si>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</si>
  <si>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</si>
  <si>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</si>
  <si>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</si>
  <si>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"47%"}, {"Source": "Metacritic", "Value": "48/100"}]</t>
  </si>
  <si>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</si>
  <si>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[840526, 965244, 49872, 75421, 347701, 159860, 979296, 34297, 881211, 11347, 649928, 85621, 573531, 41517, 635389, 527400, 755437, 850818, 13189, 645689]</t>
  </si>
  <si>
    <t>https://www.youtube.com/embed/hrkGNaYOv5k</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</si>
  <si>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</si>
  <si>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</si>
  <si>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</si>
  <si>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</si>
  <si>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"5.8/10"}, {"Source": "Rotten Tomatoes", "Value": "15%"}, {"Source": "Metacritic", "Value": "41/100"}]</t>
  </si>
  <si>
    <t>113,100,000</t>
  </si>
  <si>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</si>
  <si>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[9072, 13368, 11804, 9757, 9600, 11852, 117251, 11045, 28597, 22787, 9557, 785457, 10330, 582570, 351819, 389053, 11090, 9472, 2294, 4248]</t>
  </si>
  <si>
    <t>https://www.youtube.com/embed/aeVkbNka9HM</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</si>
  <si>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</si>
  <si>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</si>
  <si>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</si>
  <si>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</si>
  <si>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</si>
  <si>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</si>
  <si>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"31%"}, {"Source": "Metacritic", "Value": "37/100"}]</t>
  </si>
  <si>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</si>
  <si>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[10563, 18205, 520789, 732693, 26864, 76340, 75880, 8199, 12616, 1967, 68167, 20423, 47599, 588216, 10296, 1610, 441728, 425942, 8866, 22371]</t>
  </si>
  <si>
    <t>https://www.youtube.com/embed/hLKa24D1KUk</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</si>
  <si>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</si>
  <si>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</si>
  <si>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</si>
  <si>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</si>
  <si>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</si>
  <si>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</si>
  <si>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"5.1/10"}, {"Source": "Rotten Tomatoes", "Value": "56%"}]</t>
  </si>
  <si>
    <t>{"link": "https://www.themoviedb.org/movie/897192-diary-of-a-wimpy-kid-rodrick-rules/watch?locale=CA", "flatrate": [{"logo_path": "/97yvRBw1GzX7fXprcF80er19ot.jpg", "provider_id": 337, "provider_name": "Disney Plus", "display_priority": 1}]}</t>
  </si>
  <si>
    <t>[1005031, 25842, 4226, 1123093, 1000938, 774741, 1026624, 715385, 379686, 417830, 856245, 530079, 111332, 10061, 1010821, 1585, 420808, 17979, 381289, 838240]</t>
  </si>
  <si>
    <t>5.1/10</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</si>
  <si>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</si>
  <si>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</si>
  <si>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</si>
  <si>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</si>
  <si>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</si>
  <si>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</si>
  <si>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</si>
  <si>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</si>
  <si>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 12122, 36983, 60216, 131726, 38980, 56980, 83310, 66775, 101904, 68454, 98066, 790, 22076, 9278, 26178, 14677, 57118, 9566, 18975]</t>
  </si>
  <si>
    <t>https://www.youtube.com/embed/EMvoxhtPXXA</t>
  </si>
  <si>
    <t>Joker: Folie a Deux</t>
  </si>
  <si>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</si>
  <si>
    <t>While struggling with his dual identity, Arthur Fleck not only stumbles upon true love, but also finds the music that's always been inside him.</t>
  </si>
  <si>
    <t>https://image.tmdb.org/t/p/w500/aciP8Km0waTLXEYf5ybFK5CSUxl.jpg</t>
  </si>
  <si>
    <t>Joaquin Phoenix, Lady Gaga, Brendan Gleeson, Catherine Keener, Zazie Beetz, Steve Coogan, Harry Lawtey, Leigh Gill</t>
  </si>
  <si>
    <t>[{"Source": "Internet Movie Database", "Value": "5.3/10"}, {"Source": "Rotten Tomatoes", "Value": "32%"}]</t>
  </si>
  <si>
    <t>206,400,287</t>
  </si>
  <si>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</si>
  <si>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[592831, 1125510, 1114513, 1147400, 1151244, 1286889, 832964, 1184918, 1100782, 1182047, 1109255, 1052280, 1244492, 933260, 1034541, 748230, 877817, 1126692, 1154762, 1120911]</t>
  </si>
  <si>
    <t>https://www.youtube.com/embed/fiqqAI0e4Nc</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</si>
  <si>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</si>
  <si>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</si>
  <si>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</si>
  <si>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</si>
  <si>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</si>
  <si>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</si>
  <si>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"65%"}, {"Source": "Metacritic", "Value": "61/100"}]</t>
  </si>
  <si>
    <t>{"link": "https://www.themoviedb.org/movie/420808-peter-pan-wendy/watch?locale=CA", "flatrate": [{"logo_path": "/97yvRBw1GzX7fXprcF80er19ot.jpg", "provider_id": 337, "provider_name": "Disney Plus", "display_priority": 1}]}</t>
  </si>
  <si>
    <t>[1126844, 603206, 29903, 848466, 1060226, 1111140, 365820, 63057, 863530, 1029965, 657072, 1060320, 1091799, 934194, 447365, 821890, 493529, 58187, 421473]</t>
  </si>
  <si>
    <t>4.4/10</t>
  </si>
  <si>
    <t>https://www.youtube.com/embed/p-5sVX7MRj8</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</si>
  <si>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</si>
  <si>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</si>
  <si>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</si>
  <si>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</si>
  <si>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"6.3/10"}, {"Source": "Rotten Tomatoes", "Value": "38%"},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</si>
  <si>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</si>
  <si>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</si>
  <si>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[744114, 301502, 823766, 823951, 957457, 913290, 800939, 762968, 497828, 744276, 852046, 541134, 869025, 481375, 5951, 21542, 501902, 1006141, 960875, 383682]</t>
  </si>
  <si>
    <t>https://www.youtube.com/embed/bW9aRVXIwaY</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</si>
  <si>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</si>
  <si>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</si>
  <si>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</si>
  <si>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</si>
  <si>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</si>
  <si>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</si>
  <si>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</si>
  <si>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</si>
  <si>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</si>
  <si>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127,500,000</t>
  </si>
  <si>
    <t>[7443, 11688, 12144, 226936, 10865, 15655, 88, 10009, 12448, 15653, 3050, 15567, 10898, 14411, 11544, 12233, 454283, 355277, 98622, 388096]</t>
  </si>
  <si>
    <t>https://www.youtube.com/embed/yrhGIq5o5Yc</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</si>
  <si>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</si>
  <si>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</si>
  <si>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</si>
  <si>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</si>
  <si>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</si>
  <si>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</si>
  <si>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"6.0/10"}, {"Source": "Rotten Tomatoes", "Value": "30%"}, {"Source": "Metacritic", "Value": "33/100"}]</t>
  </si>
  <si>
    <t>6,852,450</t>
  </si>
  <si>
    <t>[9844, 30963, 16094, 2965, 63297, 13193, 9644, 2266, 9963, 10313, 15092, 16052, 786, 8065, 454, 937287, 170, 18785, 324786, 118340]</t>
  </si>
  <si>
    <t>https://www.youtube.com/embed/-ieEszV3TAU</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</si>
  <si>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</si>
  <si>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</si>
  <si>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</si>
  <si>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</si>
  <si>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</si>
  <si>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"Rotten Tomatoes", "Value": "34%"}, {"Source": "Metacritic", "Value": "44/100"}]</t>
  </si>
  <si>
    <t>586,764,305</t>
  </si>
  <si>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</si>
  <si>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[109439, 18785, 36658, 1930, 41733, 27205, 119283, 51876, 62211, 32856, 82693, 70981, 20352, 50646, 161, 12155, 1865, 52449, 49530, 310]</t>
  </si>
  <si>
    <t>https://www.youtube.com/embed/ohF5ZO_zOYU</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</si>
  <si>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</si>
  <si>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</si>
  <si>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</si>
  <si>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</si>
  <si>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</si>
  <si>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"5.5/10"},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</si>
  <si>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</si>
  <si>
    <t>[705861, 9618, 962697, 2604, 968438, 667739, 453395, 682507, 480434, 825808, 893228, 456616, 502166, 613335, 523077, 881198, 573650, 1014209, 11401, 807185]</t>
  </si>
  <si>
    <t>https://www.youtube.com/embed/1pEN3Q_2-6E</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</si>
  <si>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</si>
  <si>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</si>
  <si>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</si>
  <si>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</si>
  <si>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</si>
  <si>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</si>
  <si>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</si>
  <si>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</si>
  <si>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[446354, 401981, 225574, 479040, 449443, 429351, 336843, 396371, 440471, 453201, 444539, 398939, 641790, 446791, 339994, 430040, 410554, 241554, 340022, 338970]</t>
  </si>
  <si>
    <t>https://www.youtube.com/embed/g1RMoMrr3SM</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</si>
  <si>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</si>
  <si>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</si>
  <si>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</si>
  <si>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</si>
  <si>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</si>
  <si>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"58%"}, {"Source": "Metacritic", "Value": "49/100"}]</t>
  </si>
  <si>
    <t>506,863,592</t>
  </si>
  <si>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</si>
  <si>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[566525, 512195, 524434, 370172, 335983, 624860, 438631, 550988, 634649, 617653, 610253, 482321, 460458, 522402, 425909, 568124, 568620, 585245, 912649, 516329]</t>
  </si>
  <si>
    <t>https://www.youtube.com/embed/GVwq2HlKYpE</t>
  </si>
  <si>
    <t>Saving Bikini Bottom: The Sandy Cheeks Movie</t>
  </si>
  <si>
    <t>Spongebob</t>
  </si>
  <si>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</si>
  <si>
    <t>When Bikini Bottom is scooped from the ocean, scientific squirrel Sandy Cheeks and her pal SpongeBob SquarePants saddle up for Texas to save their town.</t>
  </si>
  <si>
    <t>https://image.tmdb.org/t/p/w500/30YnfZdMNIV7noWLdvmcJS0cbnQ.jpg</t>
  </si>
  <si>
    <t>Carolyn Lawrence, Tom Kenny, Clancy Brown, Bill Fagerbakke, Mr. Lawrence, Rodger Bumpass, Johnny Knoxville, Craig Robinson</t>
  </si>
  <si>
    <t>Liza Johnson</t>
  </si>
  <si>
    <t>[{"Source": "Internet Movie Database", "Value": "3.7/10"}, {"Source": "Rotten Tomatoes", "Value": "56%"}]</t>
  </si>
  <si>
    <t>TV-Y</t>
  </si>
  <si>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</si>
  <si>
    <t>[1329912, 467405, 1281826, 1266321, 861057, 1005076, 340023, 61031, 1121974, 1289018, 1269247, 172620, 968870, 1129598, 739547, 1127108, 1066262, 1309923, 748783, 1371727]</t>
  </si>
  <si>
    <t>3.7/10</t>
  </si>
  <si>
    <t>https://www.youtube.com/embed/Ud6-SGnzH3k</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</si>
  <si>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</si>
  <si>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</si>
  <si>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</si>
  <si>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</si>
  <si>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</si>
  <si>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</si>
  <si>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</si>
  <si>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</si>
  <si>
    <t>[704673, 1093231, 280180, 1019420, 811631, 1281826, 1004348, 777411, 1168709, 1300182, 32646, 1032795, 852590, 1352821, 648299, 936622, 333549, 1181701, 18916, 974576]</t>
  </si>
  <si>
    <t>https://www.youtube.com/embed/Ytc2eifpiuQ</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</si>
  <si>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</si>
  <si>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</si>
  <si>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</si>
  <si>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</si>
  <si>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</si>
  <si>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</si>
  <si>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"56%"}, {"Source": "Metacritic", "Value": "45/100"}]</t>
  </si>
  <si>
    <t>42,500,000</t>
  </si>
  <si>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</si>
  <si>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[484907, 101325, 37420, 1009432, 949977, 1015190, 743960, 974052, 778814, 665388, 955644, 457712, 789708, 21788, 1012801, 778810, 648743, 511817, 621870, 539681]</t>
  </si>
  <si>
    <t>https://www.youtube.com/embed/nkDmYBuDcnU</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</si>
  <si>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</si>
  <si>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</si>
  <si>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</si>
  <si>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</si>
  <si>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</si>
  <si>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"58%"}, {"Source": "Metacritic", "Value": "52/100"}]</t>
  </si>
  <si>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</si>
  <si>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[79728, 55044, 29579, 1106720, 418378, 51940, 8063, 38150, 42121, 11594, 46330, 21168, 13204, 10489, 19594, 26198, 29343, 15877, 283700, 9071]</t>
  </si>
  <si>
    <t>https://www.youtube.com/embed/g7DzTgy6_Vk</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</si>
  <si>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</si>
  <si>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</si>
  <si>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</si>
  <si>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</si>
  <si>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</si>
  <si>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</si>
  <si>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</si>
  <si>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</si>
  <si>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[71552, 8274, 2770, 26123, 8277, 8275, 2105, 63404, 45781, 17403, 660982, 11870, 818, 15373, 4248, 17825, 13416, 427033, 413655, 22728]</t>
  </si>
  <si>
    <t>https://www.youtube.com/embed/4bqeLmhNbfI</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</si>
  <si>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</si>
  <si>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</si>
  <si>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</si>
  <si>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</si>
  <si>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</si>
  <si>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"46%"}, {"Source": "Metacritic", "Value": "42/100"}]</t>
  </si>
  <si>
    <t>346,118,277</t>
  </si>
  <si>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</si>
  <si>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[8965, 1015606, 635744, 503210, 899082, 125521, 43641, 359983, 15969, 615774, 708336, 11357, 7451, 333381, 950445, 11679, 15370, 421467, 173897, 39103]</t>
  </si>
  <si>
    <t>https://www.youtube.com/embed/-ziu6JzJTZ0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</si>
  <si>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</si>
  <si>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</si>
  <si>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</si>
  <si>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</si>
  <si>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</si>
  <si>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</si>
  <si>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</si>
  <si>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</si>
  <si>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</si>
  <si>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[897192, 894432, 91181, 684689, 1123093, 890665, 417830, 101981, 681349, 298453, 714968, 944664, 82650, 747059, 9991, 482321, 674610, 726739, 857702, 60307]</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</si>
  <si>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</si>
  <si>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</si>
  <si>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</si>
  <si>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</si>
  <si>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</si>
  <si>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</si>
  <si>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"20%"}]</t>
  </si>
  <si>
    <t>45,610,410</t>
  </si>
  <si>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</si>
  <si>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[10680, 10414, 561882, 813858, 198996, 1030400, 464, 19371, 305638, 16314, 20227, 16235, 9031, 15037, 453191, 14635, 11317, 14433, 44129, 28032]</t>
  </si>
  <si>
    <t>https://www.youtube.com/embed/OI9PFPLwEcE</t>
  </si>
  <si>
    <t>Jurassic World: Dominion</t>
  </si>
  <si>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</si>
  <si>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</si>
  <si>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</si>
  <si>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"5.6/10"}, {"Source": "Rotten Tomatoes", "Value": "29%"}, {"Source": "Metacritic", "Value": "38/100"}]</t>
  </si>
  <si>
    <t>1,001,978,080</t>
  </si>
  <si>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</si>
  <si>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[438148, 718789, 616037, 361743, 453395, 766507, 756999, 351286, 725201, 338953, 752623, 135397, 614934, 436270, 532710, 705861, 626735, 610150, 639933, 718930]</t>
  </si>
  <si>
    <t>https://www.youtube.com/embed/DtQycgMD4HQ</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</si>
  <si>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</si>
  <si>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</si>
  <si>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</si>
  <si>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</si>
  <si>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</si>
  <si>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"40%"}, {"Source": "Metacritic", "Value": "43/100"}]</t>
  </si>
  <si>
    <t>491,730,089</t>
  </si>
  <si>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</si>
  <si>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[102651, 330457, 481084, 420818, 338967, 512200, 431580, 506574, 448119, 453405, 483202, 290859, 458897, 454458, 531438, 475557, 508965, 420817, 479455, 475430]</t>
  </si>
  <si>
    <t>https://www.youtube.com/embed/BFvBSLsupXk</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</si>
  <si>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</si>
  <si>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</si>
  <si>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</si>
  <si>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</si>
  <si>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</si>
  <si>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</si>
  <si>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</si>
  <si>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[160255, 356202, 355060, 273467, 15256, 11028, 58219, 4281, 9546, 15942, 34314, 9932, 9623, 11575, 10133, 11058, 11831, 3036, 241875, 8348]</t>
  </si>
  <si>
    <t>https://www.youtube.com/embed/OJhwzOqqdqU</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</si>
  <si>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</si>
  <si>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</si>
  <si>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</si>
  <si>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</si>
  <si>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</si>
  <si>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</si>
  <si>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"23%"}, {"Source": "Metacritic", "Value": "22/100"}]</t>
  </si>
  <si>
    <t>152,022,101</t>
  </si>
  <si>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</si>
  <si>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[38020, 58403, 28762, 484265, 359244, 30926, 11946, 42149, 851972, 23330, 38500, 110915, 539056, 15457, 19167, 69778, 789, 4954, 25137, 9024]</t>
  </si>
  <si>
    <t>https://www.youtube.com/embed/QpdbdpOqLuY</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</si>
  <si>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</si>
  <si>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</si>
  <si>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</si>
  <si>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</si>
  <si>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</si>
  <si>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</si>
  <si>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"34%"}, {"Source": "Metacritic", "Value": "40/100"}]</t>
  </si>
  <si>
    <t>25,533,818</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</si>
  <si>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</si>
  <si>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[10676, 11357, 11675, 11442, 10987, 24150, 231846, 948, 2082, 642203, 424139, 15356, 9728, 69605, 29005, 575718, 5922, 542713, 1026880, 1693]</t>
  </si>
  <si>
    <t>https://www.youtube.com/embed/W34hF0rsj94</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</si>
  <si>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</si>
  <si>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</si>
  <si>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</si>
  <si>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</si>
  <si>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</si>
  <si>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[{"Source": "Internet Movie Database", "Value": "6.6/10"}, {"Source": "Rotten Tomatoes", "Value": "38%"}, {"Source": "Metacritic", "Value": "40/100"}]</t>
  </si>
  <si>
    <t>147,748,505</t>
  </si>
  <si>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</si>
  <si>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 663, 176, 41439, 22804, 11917, 246355, 10092, 298250, 168891, 204349, 9532, 565, 4474, 43593, 10066, 9885, 13812, 10065, 23827]</t>
  </si>
  <si>
    <t>https://www.youtube.com/embed/y979drB7EEI</t>
  </si>
  <si>
    <t>A View to a Kill</t>
  </si>
  <si>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</si>
  <si>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</si>
  <si>
    <t>https://image.tmdb.org/t/p/w500/arJF829RP9cYvh0NU70dC5TtXSa.jpg</t>
  </si>
  <si>
    <t>Roger Moore, Tanya Roberts, Christopher Walken, Grace Jones, Patrick Macnee, Patrick Bauchau, David Yip, Fiona Fullerton</t>
  </si>
  <si>
    <t>152,427,960</t>
  </si>
  <si>
    <t>{"link": "https://www.themoviedb.org/movie/707-a-view-to-a-kill/watch?locale=CA",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</si>
  <si>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[708, 700, 699, 668, 253, 36670, 844380, 709, 139038, 691, 681, 682, 4043, 698, 765, 36643, 624963, 14029, 667, 710]</t>
  </si>
  <si>
    <t>https://www.youtube.com/embed/pxQS8iAlr9w</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</si>
  <si>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</si>
  <si>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</si>
  <si>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</si>
  <si>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</si>
  <si>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</si>
  <si>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[{"Source": "Internet Movie Database", "Value": "6.3/10"}, {"Source": "Rotten Tomatoes", "Value": "81%"}]</t>
  </si>
  <si>
    <t>36,178</t>
  </si>
  <si>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</si>
  <si>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[574451, 1143319, 844185, 1093231, 937287, 1096342, 1257750, 1017633, 1127166, 746036, 1094844, 1016121, 1072790, 1061990, 895959, 1037052, 968441, 912916, 1216221, 994108]</t>
  </si>
  <si>
    <t>https://www.youtube.com/embed/pz6qx4n2Ewc</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</si>
  <si>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</si>
  <si>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</si>
  <si>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Arthur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</si>
  <si>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</si>
  <si>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</si>
  <si>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"Internet Movie Database", "Value": "5.6/10"}, {"Source": "Rotten Tomatoes", "Value": "34%"}]</t>
  </si>
  <si>
    <t>439,381,226</t>
  </si>
  <si>
    <t>{"link": "https://www.themoviedb.org/movie/572802-aquaman-and-the-lost-kingdom/watch?locale=CA",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</si>
  <si>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[787699, 866398, 848326, 1022796, 609681, 940551, 799155, 695721, 891699, 927107, 753342, 1029575, 1212073, 933131, 634492, 848187, 955916, 848538, 1214314, 1139829]</t>
  </si>
  <si>
    <t>https://www.youtube.com/embed/4cSkHPW-MPE</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</si>
  <si>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</si>
  <si>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</si>
  <si>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</si>
  <si>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</si>
  <si>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</si>
  <si>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"37%"}, {"Source": "Metacritic", "Value": "48/100"}]</t>
  </si>
  <si>
    <t>314,400,000</t>
  </si>
  <si>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</si>
  <si>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[1267, 7443, 7518, 11619, 13700, 5559, 10137, 7484, 10555, 9904, 6477, 30178, 13179, 11544, 11114, 9836, 13682, 6795, 15657, 50531]</t>
  </si>
  <si>
    <t>https://www.youtube.com/embed/PPuk2JQgMkU</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</si>
  <si>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</si>
  <si>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</si>
  <si>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</si>
  <si>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</si>
  <si>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</si>
  <si>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</si>
  <si>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</si>
  <si>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[11688, 21385, 9982, 612632, 23044, 258725, 61821, 24793, 9034, 19961, 443119, 651786, 13682, 82692, 129229, 414831, 360908, 249330, 14873, 15657]</t>
  </si>
  <si>
    <t>0%</t>
  </si>
  <si>
    <t>https://www.youtube.com/embed/-n-aCYNr__Y</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</si>
  <si>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</si>
  <si>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</si>
  <si>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</si>
  <si>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</si>
  <si>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"25%"}, {"Source": "Metacritic", "Value": "36/100"}]</t>
  </si>
  <si>
    <t>163,692,228</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</si>
  <si>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</si>
  <si>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 385128, 845222, 730840, 451048, 1005031, 602223, 459151, 436969, 497698, 706972, 529203, 550988, 617502, 834404, 800823, 809968, 800669, 813258, 520763]</t>
  </si>
  <si>
    <t>4.5/10</t>
  </si>
  <si>
    <t>https://www.youtube.com/embed/RCsEKvz2mxs</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</si>
  <si>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</si>
  <si>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</si>
  <si>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</si>
  <si>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</si>
  <si>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</si>
  <si>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</si>
  <si>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</si>
  <si>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</si>
  <si>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[479455, 429617, 340102, 420817, 299534, 301528, 373571, 458156, 504608, 127585, 246655, 299537, 505948, 447404, 399579, 513576, 511987, 287947, 384018, 449562]</t>
  </si>
  <si>
    <t>https://www.youtube.com/embed/azvR__GRQic</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</si>
  <si>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</si>
  <si>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</si>
  <si>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</si>
  <si>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</si>
  <si>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"5.2/10"},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</si>
  <si>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</si>
  <si>
    <t>[4410, 141247, 530076, 515724, 3101, 471515, 37865, 472815, 673159, 381518, 39386, 9414, 13493, 347548, 665251, 431185, 582913, 13025, 198185, 671039]</t>
  </si>
  <si>
    <t>https://www.youtube.com/embed/hY9h5o0G_OE</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</si>
  <si>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</si>
  <si>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</si>
  <si>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</si>
  <si>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</si>
  <si>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</si>
  <si>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"5.1/10"}, {"Source": "Rotten Tomatoes", "Value": "12%"}]</t>
  </si>
  <si>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</si>
  <si>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[204342, 16781, 17207, 877183, 11260, 11072, 12159, 3034, 59859, 585083, 13475, 550, 475557, 497, 872585, 293660, 438631, 640, 238, 530385]</t>
  </si>
  <si>
    <t>12%</t>
  </si>
  <si>
    <t>https://www.youtube.com/embed/GSFaU4cN-qI</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</si>
  <si>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</si>
  <si>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</si>
  <si>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</si>
  <si>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</si>
  <si>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</si>
  <si>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</si>
  <si>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"58%"},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</si>
  <si>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</si>
  <si>
    <t>[655355, 859453, 719033, 888491, 810214, 975232, 1024602, 973223, 480638, 1124624, 996518, 421758, 756403, 933547, 801526, 18607, 745376, 1024621, 800937, 785985]</t>
  </si>
  <si>
    <t>https://www.youtube.com/embed/A1PTIxYrTVw</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</si>
  <si>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</si>
  <si>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</si>
  <si>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</si>
  <si>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</si>
  <si>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</si>
  <si>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</si>
  <si>
    <t>[547016, 581600, 615982, 461130, 539892, 399361, 515195, 531306, 513409, 423204, 545609, 290859, 453405, 338967, 384018, 398978, 512200, 181812, 419704, 359724]</t>
  </si>
  <si>
    <t>https://www.youtube.com/embed/XcIuFTrLS6g</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</si>
  <si>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</si>
  <si>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</si>
  <si>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</si>
  <si>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</si>
  <si>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</si>
  <si>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</si>
  <si>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</si>
  <si>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</si>
  <si>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[44718, 9528, 165739, 57585, 14583, 429801, 44638, 225330, 16759, 27461, 44555, 22731, 25660, 1032194, 338107, 38417, 109466, 143064, 41382, 10866]</t>
  </si>
  <si>
    <t>https://www.youtube.com/embed/0DItbZIVKhk</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</si>
  <si>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</si>
  <si>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</si>
  <si>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</si>
  <si>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</si>
  <si>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</si>
  <si>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</si>
  <si>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</si>
  <si>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</si>
  <si>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[26225, 14786, 15497, 11107, 10391, 9096, 14551, 50542, 520594, 290999, 13250, 12622, 31522, 5125, 520360, 2749, 9333, 547388, 248705, 46929]</t>
  </si>
  <si>
    <t>https://www.youtube.com/embed/0856Uv4QmtI</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</si>
  <si>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</si>
  <si>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</si>
  <si>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</si>
  <si>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</si>
  <si>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</si>
  <si>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</si>
  <si>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</si>
  <si>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t>
  </si>
  <si>
    <t>[10478, 28366, 652385, 962659, 224076, 280019, 105962, 36824, 328039, 1123287, 566397, 742, 11973, 878375, 621876, 514575, 11393, 13416, 13785, 287]</t>
  </si>
  <si>
    <t>https://www.youtube.com/embed/K3SlVsdUuBY</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</si>
  <si>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</si>
  <si>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</si>
  <si>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</si>
  <si>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</si>
  <si>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</si>
  <si>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</si>
  <si>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</si>
  <si>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[14655, 320288, 429617, 486131, 447404, 373571, 412117, 607, 420817, 523172, 456740, 406761, 514999, 34734, 608, 458156, 301528, 399579, 504608, 484641]</t>
  </si>
  <si>
    <t>https://www.youtube.com/embed/F3lJwV7ZIIk</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</si>
  <si>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</si>
  <si>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</si>
  <si>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</si>
  <si>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</si>
  <si>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</si>
  <si>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"6.1/10"},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</si>
  <si>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</si>
  <si>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[13408, 61225, 9989, 21915, 16094, 16097, 168742, 104, 299054, 8681, 550, 872585, 533535, 753342, 660120, 419430, 76600, 530385, 438631, 497828]</t>
  </si>
  <si>
    <t>https://www.youtube.com/embed/113aS4qO2Co</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</si>
  <si>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</si>
  <si>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</si>
  <si>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</si>
  <si>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</si>
  <si>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</si>
  <si>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</si>
  <si>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</si>
  <si>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[10661, 9339, 2105, 22794, 8740, 9342, 10283, 38317, 38365, 2539, 10663, 10140, 50546, 9032, 578908, 14560, 10199, 5559, 2309, 3563]</t>
  </si>
  <si>
    <t>https://www.youtube.com/embed/e-6N1NZrQAQ</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</si>
  <si>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</si>
  <si>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</si>
  <si>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</si>
  <si>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</si>
  <si>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</si>
  <si>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"39%"},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</si>
  <si>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</si>
  <si>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</si>
  <si>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[546110, 508648, 614869, 543727, 675592, 620924, 1205962, 1583, 673159, 22383, 544345, 3059, 270919, 802504, 646332, 632309, 508664, 348765, 20726, 586592]</t>
  </si>
  <si>
    <t>4.9/10</t>
  </si>
  <si>
    <t>https://www.youtube.com/embed/7byXUosJCbU</t>
  </si>
  <si>
    <t>Octopussy</t>
  </si>
  <si>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</si>
  <si>
    <t>James Bond is sent to investigate after a fellow “00” agent is found dead with a priceless Indian Fabergé egg. Bond follows the mystery and uncovers a smuggling scandal and a Russian General who wants to provoke a new World War.</t>
  </si>
  <si>
    <t>https://image.tmdb.org/t/p/w500/yoosZitM9igSk3Sd0sBXIhKlAh1.jpg</t>
  </si>
  <si>
    <t>Roger Moore, Maud Adams, Louis Jourdan, Kristina Wayborn, Kabir Bedi, Steven Berkoff, Vijay Amritraj, Desmond Llewelyn</t>
  </si>
  <si>
    <t>[{"Source": "Internet Movie Database", "Value": "6.5/10"}, {"Source": "Rotten Tomatoes", "Value": "42%"}, {"Source": "Metacritic", "Value": "63/100"}]</t>
  </si>
  <si>
    <t>187,500,000</t>
  </si>
  <si>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</si>
  <si>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27,500,000</t>
  </si>
  <si>
    <t>[707, 36670, 699, 708, 698, 709, 691, 841, 660, 682, 657, 253, 658, 36669, 9873, 510460, 17258, 71323, 16931, 474987]</t>
  </si>
  <si>
    <t>https://www.youtube.com/embed/q1hLWZzgZvU</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</si>
  <si>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</si>
  <si>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</si>
  <si>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</si>
  <si>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</si>
  <si>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</si>
  <si>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</si>
  <si>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"63%"}, {"Source": "Metacritic", "Value": "54/100"}]</t>
  </si>
  <si>
    <t>245,360,480</t>
  </si>
  <si>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</si>
  <si>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137,000,000</t>
  </si>
  <si>
    <t>[1724, 9480, 7220, 30675, 15257, 1452, 101907, 9738, 11093, 33534, 296, 1250, 936, 8698, 1979, 584, 4588, 36658, 49527, 10138]</t>
  </si>
  <si>
    <t>https://www.youtube.com/embed/2ErnLuJKQA4</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</si>
  <si>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</si>
  <si>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</si>
  <si>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</si>
  <si>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</si>
  <si>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</si>
  <si>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"30%"}]</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</si>
  <si>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110}]}</t>
  </si>
  <si>
    <t>[1212073, 848187, 1214314, 753342, 933131, 906126, 609681, 1211483, 1211957, 956262, 1029575, 899445, 572802, 673309, 763215, 897087, 799155, 787699, 1022690, 866398]</t>
  </si>
  <si>
    <t>https://www.youtube.com/embed/QfFasuouxQI</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</si>
  <si>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</si>
  <si>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</si>
  <si>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</si>
  <si>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</si>
  <si>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</si>
  <si>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[{"Source": "Internet Movie Database", "Value": "5.6/10"}, {"Source": "Rotten Tomatoes", "Value": "46%"}]</t>
  </si>
  <si>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</si>
  <si>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[865559, 826113, 1126147, 1034168, 971503, 768972, 1103787, 1046813, 421852, 98612, 1180665, 49742, 1204912, 14662, 52060, 987490, 1005731, 1230085, 1123093, 1031601]</t>
  </si>
  <si>
    <t>https://www.youtube.com/embed/Y9d2G3l3UO4</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</si>
  <si>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</si>
  <si>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</si>
  <si>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</si>
  <si>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</si>
  <si>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</si>
  <si>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</si>
  <si>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</si>
  <si>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[1895, 1893, 12180, 1892, 1891, 310, 140607, 11, 557, 330459, 2135, 61791, 181812, 95547, 44943, 425, 9398, 78, 36658, 348350]</t>
  </si>
  <si>
    <t>https://www.youtube.com/embed/gYbW1F_c9eM</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</si>
  <si>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</si>
  <si>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</si>
  <si>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</si>
  <si>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</si>
  <si>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</si>
  <si>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"5.6/10"}, {"Source": "Rotten Tomatoes", "Value": "20%"}, {"Source": "Metacritic", "Value": "36/100"}]</t>
  </si>
  <si>
    <t>38,528,984</t>
  </si>
  <si>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</si>
  <si>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[11413, 126816, 295698, 35939, 15017, 72914, 21765, 9842, 18019, 159092, 264001, 72890, 9788, 34482, 1049, 533992, 42442, 173847, 367735, 9682]</t>
  </si>
  <si>
    <t>https://www.youtube.com/embed/uq96WOiaL08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</si>
  <si>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</si>
  <si>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</si>
  <si>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</si>
  <si>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</si>
  <si>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"36%"}, {"Source": "Metacritic", "Value": "41/100"}]</t>
  </si>
  <si>
    <t>95,608,995</t>
  </si>
  <si>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</si>
  <si>
    <t>[1498, 1497, 70153, 548762, 75421, 406112, 30139, 57799, 489691, 177018, 75097, 293226, 13525, 84575, 411802, 51786, 16873, 4723, 254869, 9060]</t>
  </si>
  <si>
    <t>https://www.youtube.com/embed/PXhhPJ1LdoI</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</si>
  <si>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</si>
  <si>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</si>
  <si>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</si>
  <si>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</si>
  <si>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</si>
  <si>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</si>
  <si>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</si>
  <si>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</si>
  <si>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[42006, 191562, 306966, 12695, 28559, 60076, 111374, 14671, 20723, 14698, 10710, 11718, 24548, 11066, 16248, 2617, 9569, 11966, 11041, 916]</t>
  </si>
  <si>
    <t>https://www.youtube.com/embed/KacBBqLb1DI</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</si>
  <si>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</si>
  <si>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</si>
  <si>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</si>
  <si>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</si>
  <si>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</si>
  <si>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</si>
  <si>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</si>
  <si>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</si>
  <si>
    <t>[9602, 638597, 527774, 799497, 774054, 586742, 21623, 59709, 791373, 231474, 587807, 581032, 567189, 76489, 793723, 785534, 450001, 581389, 774021, 671577]</t>
  </si>
  <si>
    <t>https://www.youtube.com/embed/x5lrkdvEZGg</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</si>
  <si>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</si>
  <si>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</si>
  <si>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</si>
  <si>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</si>
  <si>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</si>
  <si>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</si>
  <si>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</si>
  <si>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[508442, 775996, 458576, 297762, 791373, 587807, 614911, 577922, 581389, 529203, 615678, 602269, 484718, 553604, 513310, 581032, 340102, 495764, 527774, 524047]</t>
  </si>
  <si>
    <t>5.4/10</t>
  </si>
  <si>
    <t>https://www.youtube.com/embed/EMgbWouN4wE</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</si>
  <si>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</si>
  <si>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</si>
  <si>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</si>
  <si>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</si>
  <si>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</si>
  <si>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"70%"}, {"Source": "Metacritic", "Value": "66/100"}]</t>
  </si>
  <si>
    <t>435,000,000</t>
  </si>
  <si>
    <t>[534, 87101, 280, 9884, 218, 38365, 947, 106, 604, 163, 8452, 956, 8009, 861, 36218, 576605, 10159, 36955, 954, 2048]</t>
  </si>
  <si>
    <t>https://www.youtube.com/embed/zdYYI_2Tudg</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</si>
  <si>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</si>
  <si>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</si>
  <si>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</si>
  <si>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</si>
  <si>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</si>
  <si>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</si>
  <si>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</si>
  <si>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</si>
  <si>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[244123, 210071, 66036, 297354, 26352, 49001, 10538, 41828, 9416, 31640, 30949, 826218, 622654, 38722, 24008, 4954, 988, 11671, 11456, 13702]</t>
  </si>
  <si>
    <t>https://www.youtube.com/embed/5Odo80-WFgM</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</si>
  <si>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</si>
  <si>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</si>
  <si>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</si>
  <si>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</si>
  <si>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</si>
  <si>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</si>
  <si>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</si>
  <si>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</si>
  <si>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[500853, 34423, 20894, 531489, 576986, 16239, 72151, 799555, 9899, 37931, 13260, 74306, 270774, 27581, 18480, 9955, 389053, 371608, 1588, 9778]</t>
  </si>
  <si>
    <t>https://www.youtube.com/embed/319rv1jhR_Y</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</si>
  <si>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</si>
  <si>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</si>
  <si>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</si>
  <si>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</si>
  <si>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</si>
  <si>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"32%"}]</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</si>
  <si>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</si>
  <si>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</si>
  <si>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[680593, 74879, 11858, 9306, 12120, 33157, 834027, 15080, 11395, 11978, 1366, 278, 745, 872585, 348, 475557, 500, 438631, 502356, 1091]</t>
  </si>
  <si>
    <t>https://www.youtube.com/embed/rX9q4A65jHg</t>
  </si>
  <si>
    <t>The Giver</t>
  </si>
  <si>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</si>
  <si>
    <t>In a seemingly perfect community, without war, pain, suffering, differences or choice, a young boy is chosen to learn from an elderly man about the true pain and pleasure of the "real" world.</t>
  </si>
  <si>
    <t>https://image.tmdb.org/t/p/w500/dul62Av4pgi5x8LP7ELHzNyka9Z.jpg</t>
  </si>
  <si>
    <t>Brenton Thwaites, Odeya Rush, Jeff Bridges, Meryl Streep, Katie Holmes, Alexander Skarsgård, Cameron Monaghan, Taylor Swift</t>
  </si>
  <si>
    <t>Phillip Noyce</t>
  </si>
  <si>
    <t>[{"Source": "Internet Movie Database", "Value": "6.4/10"}, {"Source": "Rotten Tomatoes", "Value": "35%"}, {"Source": "Metacritic", "Value": "47/100"}]</t>
  </si>
  <si>
    <t>66,980,456</t>
  </si>
  <si>
    <t>{"link": "https://www.themoviedb.org/movie/227156-the-giver/watch?locale=CA",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</si>
  <si>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[244267, 203833, 116745, 87499, 238603, 242095, 71688, 83542, 152532, 115290, 240832, 72710, 228194, 253312, 239566, 127560, 198663, 170687, 305932, 249164]</t>
  </si>
  <si>
    <t>https://www.youtube.com/embed/grwMv86Af1Y</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</si>
  <si>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</si>
  <si>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</si>
  <si>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</si>
  <si>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</si>
  <si>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</si>
  <si>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</si>
  <si>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</si>
  <si>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</si>
  <si>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</si>
  <si>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"flatrate": [{"logo_path": "/ny55kYI31jrwSYp2LmCniMCGc03.jpg", "provider_id": 588, "provider_name": "MGM Amazon Channel", "display_priority": 75}], "ads": [{"logo_path": "/zLYr7OPvpskMA4S79E3vlCi71iC.jpg", "provider_id": 73, "provider_name": "Tubi TV", "display_priority": 21}]}</t>
  </si>
  <si>
    <t>[24798, 59573, 25571, 127509, 24633, 32874, 59051, 17796, 18773, 149039, 42344, 540556, 72756, 31603, 64214, 69853, 14591, 910758, 52273, 73218]</t>
  </si>
  <si>
    <t>https://www.youtube.com/embed/vHPj6bvsXwI</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</si>
  <si>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</si>
  <si>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</si>
  <si>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</si>
  <si>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</si>
  <si>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</si>
  <si>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</si>
  <si>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26,514,814</t>
  </si>
  <si>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t>
  </si>
  <si>
    <t>[15126, 197936, 681355, 378537, 917594, 75074, 653528, 796891, 535092, 858414, 893297, 437626, 851976, 625169, 858408, 845875, 620881, 580532, 1019420, 997120]</t>
  </si>
  <si>
    <t>https://www.youtube.com/embed/_6rn-6lKBJ8</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</si>
  <si>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</si>
  <si>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</si>
  <si>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</si>
  <si>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</si>
  <si>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</si>
  <si>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</si>
  <si>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</si>
  <si>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</si>
  <si>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</si>
  <si>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[9691, 9739, 1216221, 1189927, 11228, 49049, 9350, 660360, 1157049, 2636, 9501, 11905, 75301, 38925, 57382, 18498, 63973, 12109, 12475, 25682]</t>
  </si>
  <si>
    <t>https://www.youtube.com/embed/43-BefmjMFg</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</si>
  <si>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</si>
  <si>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</si>
  <si>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</si>
  <si>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</si>
  <si>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</si>
  <si>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"21%"}, {"Source": "Metacritic", "Value": "30/100"}]</t>
  </si>
  <si>
    <t>362,000,072</t>
  </si>
  <si>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</si>
  <si>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[45243, 18785, 72105, 41733, 310, 50620, 82992, 136795, 138832, 107811, 4258, 109513, 169020, 82693, 109414, 77953, 57214, 35791, 64682, 330]</t>
  </si>
  <si>
    <t>https://www.youtube.com/embed/96TelFMZwHc</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</si>
  <si>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</si>
  <si>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</si>
  <si>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</si>
  <si>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</si>
  <si>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</si>
  <si>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</si>
  <si>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</si>
  <si>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</si>
  <si>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[9346, 2119, 11873, 2604, 11347, 11967, 4832, 591915, 11310, 368993, 24646, 27458, 51326, 323659, 31659, 189021, 22625, 500713, 270113, 22435]</t>
  </si>
  <si>
    <t>9%</t>
  </si>
  <si>
    <t>12/100</t>
  </si>
  <si>
    <t>https://www.youtube.com/embed/Tyd6Dh_6v74</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</si>
  <si>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</si>
  <si>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</si>
  <si>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</si>
  <si>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</si>
  <si>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</si>
  <si>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</si>
  <si>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"34%"}, {"Source": "Metacritic", "Value": "46/100"}]</t>
  </si>
  <si>
    <t>18,999,718</t>
  </si>
  <si>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</si>
  <si>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1705, 42329, 871, 843898, 25241, 4679, 18250, 19249, 59917, 197467, 81416, 96035, 23189, 56789, 27717, 166468, 187565, 96342]</t>
  </si>
  <si>
    <t>https://www.youtube.com/embed/uMuEnNxX1E8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</si>
  <si>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</si>
  <si>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</si>
  <si>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</si>
  <si>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</si>
  <si>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</si>
  <si>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</si>
  <si>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</si>
  <si>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</si>
  <si>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[927855, 668047, 570292, 912916, 763148, 615904, 13090, 718840, 818647, 539651, 13969, 933547, 658287, 700127, 664035, 879440, 892835, 846238, 899382, 745391]</t>
  </si>
  <si>
    <t>https://www.youtube.com/embed/a9toRWhKaqk</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</si>
  <si>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</si>
  <si>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</si>
  <si>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</si>
  <si>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</si>
  <si>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</si>
  <si>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</si>
  <si>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"34%"}, {"Source": "Metacritic", "Value": "36/100"}]</t>
  </si>
  <si>
    <t>19,900,000</t>
  </si>
  <si>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</si>
  <si>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[36915, 37516, 71142, 524787, 308807, 869523, 20927, 273404, 14603, 24137, 7006, 13698, 21253, 11517, 18550, 458956, 12123, 11412, 12994, 8053]</t>
  </si>
  <si>
    <t>https://www.youtube.com/embed/FOPWoK-tpYU</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</si>
  <si>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</si>
  <si>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</si>
  <si>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</si>
  <si>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</si>
  <si>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</si>
  <si>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</si>
  <si>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</si>
  <si>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"7.6/10"}, {"Source": "Rotten Tomatoes", "Value": "57%"}, {"Source": "Metacritic", "Value": "43/100"}]</t>
  </si>
  <si>
    <t>250,600,000</t>
  </si>
  <si>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</si>
  <si>
    <t>14,500,000</t>
  </si>
  <si>
    <t>[975902, 926393, 459003, 961420, 1171541, 951491, 980489, 299054, 1039690, 939335, 893723, 575264, 695721, 1151534, 968051, 955555, 807172, 1140056, 760245, 561717]</t>
  </si>
  <si>
    <t>https://www.youtube.com/embed/hyyyKcfJRGQ</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</si>
  <si>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</si>
  <si>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</si>
  <si>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</si>
  <si>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</si>
  <si>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</si>
  <si>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</si>
  <si>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"55%"}, {"Source": "Metacritic", "Value": "63/100"}]</t>
  </si>
  <si>
    <t>162,000,000</t>
  </si>
  <si>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</si>
  <si>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8077, 679, 70981, 126889, 440, 348, 106, 10128, 217, 8860, 172596, 736308, 593035, 258193, 1710, 563, 19959, 445040, 8838]</t>
  </si>
  <si>
    <t>https://www.youtube.com/embed/vu1tVYGsJ1Q</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</si>
  <si>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</si>
  <si>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</si>
  <si>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</si>
  <si>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</si>
  <si>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</si>
  <si>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"6.9/10"}, {"Source": "Rotten Tomatoes", "Value": "75%"}]</t>
  </si>
  <si>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</si>
  <si>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[58404, 13664, 30059, 43575, 520145, 71692, 26536, 41480, 20620, 47951, 13479, 13675, 485296, 11708, 7452, 13187, 20558, 894169, 11232, 850]</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</si>
  <si>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</si>
  <si>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</si>
  <si>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</si>
  <si>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</si>
  <si>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</si>
  <si>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</si>
  <si>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</si>
  <si>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[725201, 615469, 968438, 184098, 831946, 931925, 522927, 939790, 743563, 763109, 823395, 937020, 787868, 1211419, 660267, 1024627, 41280, 833404, 529983, 776515]</t>
  </si>
  <si>
    <t>https://www.youtube.com/embed/urqy8DrcGBs</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</si>
  <si>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</si>
  <si>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</si>
  <si>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</si>
  <si>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</si>
  <si>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</si>
  <si>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</si>
  <si>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</si>
  <si>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</si>
  <si>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</si>
  <si>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568,443</t>
  </si>
  <si>
    <t>[703134, 21430, 734309, 479304, 21323, 546110, 694920, 741067, 413765, 718444, 16889, 722603, 741998, 644083, 721452, 724989, 337401, 714375, 11517, 650783]</t>
  </si>
  <si>
    <t>3.2/10</t>
  </si>
  <si>
    <t>https://www.youtube.com/embed/aETz_dRDEys</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</si>
  <si>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</si>
  <si>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</si>
  <si>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</si>
  <si>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</si>
  <si>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</si>
  <si>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"5.7/10"}, {"Source": "Rotten Tomatoes", "Value": "21%"}, {"Source": "Metacritic", "Value": "29/100"}]</t>
  </si>
  <si>
    <t>177,427,090</t>
  </si>
  <si>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</si>
  <si>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 8077, 8078, 34851, 169, 679, 9773, 70981, 106, 126889, 14451, 771, 348, 25300, 1538, 34494, 346910, 1487, 203835, 238234]</t>
  </si>
  <si>
    <t>https://www.youtube.com/embed/fQE62sQBkqA</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</si>
  <si>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</si>
  <si>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</si>
  <si>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</si>
  <si>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</si>
  <si>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</si>
  <si>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"20%"}]</t>
  </si>
  <si>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</si>
  <si>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[13676, 36827, 10144, 414610, 238561, 48246, 83659, 715892, 16340, 554279, 13761, 12448, 179087, 270764, 98622, 75301, 54113, 120657, 13517, 46188]</t>
  </si>
  <si>
    <t>https://www.youtube.com/embed/q9T5PqCaje8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</si>
  <si>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</si>
  <si>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</si>
  <si>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</si>
  <si>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</si>
  <si>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</si>
  <si>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</si>
  <si>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</si>
  <si>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</si>
  <si>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[9680, 9469, 1591, 43417, 560704, 57999, 18927, 49279, 27595, 36404, 495332, 26482, 41158, 595868, 664345, 80131, 58587, 81958, 2116, 21539]</t>
  </si>
  <si>
    <t>https://www.youtube.com/embed/eSCMzZoKkyg</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</si>
  <si>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</si>
  <si>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</si>
  <si>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</si>
  <si>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</si>
  <si>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</si>
  <si>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</si>
  <si>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</si>
  <si>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</si>
  <si>
    <t>[13655, 19458, 481850, 35558, 40205, 10947, 18126, 26736, 13649, 54518, 114955, 65218, 15157, 355111, 189204, 18120, 55928, 42675, 696396, 53297]</t>
  </si>
  <si>
    <t>https://www.youtube.com/embed/1yKLEoImqw8</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</si>
  <si>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</si>
  <si>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</si>
  <si>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</si>
  <si>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</si>
  <si>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</si>
  <si>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</si>
  <si>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</si>
  <si>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[109418, 426830, 38317, 11090, 419700, 40161, 333103, 72525, 249923, 198436, 207774, 312797, 246569, 38407, 269660, 20325, 245855, 467916, 75789, 740903]</t>
  </si>
  <si>
    <t>10%</t>
  </si>
  <si>
    <t>https://www.youtube.com/embed/kMVGScC0vDA</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</si>
  <si>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</si>
  <si>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</si>
  <si>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</si>
  <si>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</si>
  <si>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"27%"}, {"Source": "Metacritic", "Value": "38/100"}]</t>
  </si>
  <si>
    <t>173,469,516</t>
  </si>
  <si>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</si>
  <si>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[290859, 522938, 509967, 338967, 423204, 1726, 384018, 499701, 475557, 487680, 420809, 484641, 398978, 530382, 513045, 459992, 481084, 431693, 578189, 373571]</t>
  </si>
  <si>
    <t>https://www.youtube.com/embed/6orc_lHvJKY</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</si>
  <si>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</si>
  <si>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</si>
  <si>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</si>
  <si>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</si>
  <si>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</si>
  <si>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</si>
  <si>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</si>
  <si>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[9738, 1250, 166424, 285, 9480, 559, 2062, 12435, 1858, 1724, 44912, 1273, 8909, 76492, 888, 6637, 11968, 82675, 2080, 10030]</t>
  </si>
  <si>
    <t>https://www.youtube.com/embed/Wiu5eZ_7vSY</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</si>
  <si>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</si>
  <si>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</si>
  <si>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</si>
  <si>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</si>
  <si>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</si>
  <si>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</si>
  <si>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"5.8/10"}, {"Source": "Rotten Tomatoes", "Value": "5%"}]</t>
  </si>
  <si>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</si>
  <si>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[13370, 14695, 412242, 153076, 13997, 46429, 15762, 17057, 9622, 11381, 46528, 75674, 1281, 645710, 801335, 9354, 16871, 746036, 10674, 18]</t>
  </si>
  <si>
    <t>5%</t>
  </si>
  <si>
    <t>https://www.youtube.com/embed/NgHm7-S82SI</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</si>
  <si>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</si>
  <si>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</si>
  <si>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</si>
  <si>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</si>
  <si>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</si>
  <si>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"33%"}, {"Source": "Metacritic", "Value": "39/100"}]</t>
  </si>
  <si>
    <t>132,700,000</t>
  </si>
  <si>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</si>
  <si>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[26990, 42313, 348346, 1238356, 726080, 25166, 24827, 316710, 29339, 35640, 154512, 35680, 12626, 14397, 9208, 883502, 520720, 10560, 23637, 192145]</t>
  </si>
  <si>
    <t>https://www.youtube.com/embed/5YN1HoijXbg</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</si>
  <si>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</si>
  <si>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</si>
  <si>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</si>
  <si>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</si>
  <si>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</si>
  <si>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</si>
  <si>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</si>
  <si>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</si>
  <si>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296, 280, 162455, 218, 58, 290859, 10764, 8373, 13475, 89492, 2048, 10681, 61904, 44943, 23483, 19959, 54559, 2080, 72976]</t>
  </si>
  <si>
    <t>https://www.youtube.com/embed/dayIedrLq_U</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</si>
  <si>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</si>
  <si>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</si>
  <si>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</si>
  <si>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</si>
  <si>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</si>
  <si>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"20%"}, {"Source": "Metacritic", "Value": "39/100"}]</t>
  </si>
  <si>
    <t>41,627,431</t>
  </si>
  <si>
    <t>{"link": "https://www.themoviedb.org/movie/8456-never-back-down/watch?locale=CA",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</si>
  <si>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[70006, 391757, 364, 9504, 31451, 11908, 15019, 79395, 8854, 362180, 8884, 12400, 419706, 614722, 337874, 45523, 12808, 10190, 596650, 472796]</t>
  </si>
  <si>
    <t>https://www.youtube.com/embed/2tc-RPjZRm8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</si>
  <si>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</si>
  <si>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</si>
  <si>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</si>
  <si>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</si>
  <si>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</si>
  <si>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</si>
  <si>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</si>
  <si>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[5375, 298931, 82812, 11790, 13644, 14167, 73691, 342149, 25898, 53505, 14540, 774127, 571032, 80007, 27765, 536434, 67828, 29535, 7510, 14914]</t>
  </si>
  <si>
    <t>https://www.youtube.com/embed/6veo6Js7HUE</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</si>
  <si>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</si>
  <si>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</si>
  <si>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</si>
  <si>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</si>
  <si>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"6.2/10"}, {"Source": "Rotten Tomatoes", "Value": "31%"}, {"Source": "Metacritic", "Value": "42/100"}]</t>
  </si>
  <si>
    <t>242,786,137</t>
  </si>
  <si>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</si>
  <si>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[419680, 266294, 257091, 291870, 258509, 345914, 274479, 193687, 27581, 257088, 321741, 323675, 227973, 14144, 10379, 381518, 422615, 42979, 34482, 253414]</t>
  </si>
  <si>
    <t>https://www.youtube.com/embed/arhMMJx7tCU</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</si>
  <si>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</si>
  <si>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</si>
  <si>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</si>
  <si>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</si>
  <si>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</si>
  <si>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</si>
  <si>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</si>
  <si>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</si>
  <si>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[19899, 26388, 209403, 51540, 74387, 8390, 297596, 432383, 8970, 28370, 8352, 185574, 59296, 36727, 521669, 369560, 414835, 51300, 207936, 10694]</t>
  </si>
  <si>
    <t>https://www.youtube.com/embed/p3W7SIrMMaQ</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</si>
  <si>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</si>
  <si>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</si>
  <si>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</si>
  <si>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</si>
  <si>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</si>
  <si>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"22%"}, {"Source": "Metacritic", "Value": "33/100"}]</t>
  </si>
  <si>
    <t>32,981,717</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</si>
  <si>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</si>
  <si>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[10225, 9731, 10281, 9728, 16281, 9725, 10283, 16315, 534928, 35129, 40037, 27296, 73963, 84677, 727705, 144517, 283710, 37049, 611645, 861292]</t>
  </si>
  <si>
    <t>https://www.youtube.com/embed/8zcPf9fuDPg</t>
  </si>
  <si>
    <t>Dante's Peak</t>
  </si>
  <si>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</si>
  <si>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</si>
  <si>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https://image.tmdb.org/t/p/w500/chApdYLprUhuAVpeBXn2Ytytyo6.jpg</t>
  </si>
  <si>
    <t>Pierce Brosnan, Linda Hamilton, Arabella Field, Jamie Renée Smith, Jeremy Foley, Elizabeth Hoffman, Charles Hallahan, Grant Heslov</t>
  </si>
  <si>
    <t>[{"Source": "Internet Movie Database", "Value": "6.0/10"}, {"Source": "Rotten Tomatoes", "Value": "30%"}, {"Source": "Metacritic", "Value": "43/100"}]</t>
  </si>
  <si>
    <t>178,127,760</t>
  </si>
  <si>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</si>
  <si>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[10357, 11258, 19405, 664, 11228, 1639, 11210, 31586, 121442, 494058, 24123, 204755, 21868, 526120, 462104, 785199, 248961, 383623, 818502, 100098]</t>
  </si>
  <si>
    <t>https://www.youtube.com/embed/p_oFoX3GniA</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</si>
  <si>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</si>
  <si>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</si>
  <si>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</si>
  <si>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</si>
  <si>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</si>
  <si>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"5.1/10"}, {"Source": "Rotten Tomatoes", "Value": "14%"}, {"Source": "Metacritic", "Value": "27/100"}]</t>
  </si>
  <si>
    <t>200,800,000</t>
  </si>
  <si>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</si>
  <si>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[9513, 10996, 637463, 13700, 34942, 10992, 7484, 11451, 14175, 9982, 10009, 9904, 10199, 6477, 10555, 10948, 809, 12144, 11619, 80271]</t>
  </si>
  <si>
    <t>https://www.youtube.com/embed/5g1SLGRM6qU</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</si>
  <si>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</si>
  <si>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</si>
  <si>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</si>
  <si>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</si>
  <si>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"6.1/10"}, {"Source": "Rotten Tomatoes", "Value": "38%"}, {"Source": "Metacritic", "Value": "45/100"}]</t>
  </si>
  <si>
    <t>158,964,610</t>
  </si>
  <si>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</si>
  <si>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[13804, 584, 9799, 51497, 10022, 168259, 82992, 337339, 36668, 27576, 4108, 7451, 38575, 384018, 77959, 253835, 30634, 10003, 7304, 93]</t>
  </si>
  <si>
    <t>https://www.youtube.com/embed/K6RWbKMSDcg</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</si>
  <si>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</si>
  <si>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</si>
  <si>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</si>
  <si>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</si>
  <si>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</si>
  <si>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</si>
  <si>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"6.3/10"}, {"Source": "Rotten Tomatoes", "Value": "26%"}, {"Source": "Metacritic", "Value": "46/100"}]</t>
  </si>
  <si>
    <t>46,733,235</t>
  </si>
  <si>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</si>
  <si>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[9715, 6623, 9890, 9722, 12837, 446132, 32390, 515743, 676838, 25704, 295595, 34766, 12660, 506407, 11512, 13766, 9583, 23449, 14233, 24113]</t>
  </si>
  <si>
    <t>https://www.youtube.com/embed/R7uixLkpjPs</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</si>
  <si>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</si>
  <si>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</si>
  <si>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</si>
  <si>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</si>
  <si>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</si>
  <si>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"5.6/10"}, {"Source": "Rotten Tomatoes", "Value": "35%"}, {"Source": "Metacritic", "Value": "49/100"}]</t>
  </si>
  <si>
    <t>220,673,217</t>
  </si>
  <si>
    <t>{"link": "https://www.themoviedb.org/movie/4256-scary-movie-3/watch?locale=CA",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t>
  </si>
  <si>
    <t>[4257, 4248, 4258, 4247, 2665, 11918, 23988, 59963, 13805, 68684, 9417, 20007, 469721, 609797, 605255, 13742, 13411, 376228, 254024, 58764]</t>
  </si>
  <si>
    <t>https://www.youtube.com/embed/O21wD8Tzr2k</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</si>
  <si>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</si>
  <si>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</si>
  <si>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</si>
  <si>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</si>
  <si>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</si>
  <si>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"85%"}, {"Source": "Metacritic", "Value": "85/100"}]</t>
  </si>
  <si>
    <t>336,000,000</t>
  </si>
  <si>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</si>
  <si>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[20343, 14906, 46929, 13757, 249260, 621284, 53478, 1165500, 66983, 145961, 125253, 13850, 13465, 72640, 22752, 67661, 642546, 14320, 27452, 18444]</t>
  </si>
  <si>
    <t>https://www.youtube.com/embed/fS_Xklf08EY</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</si>
  <si>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</si>
  <si>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</si>
  <si>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</si>
  <si>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</si>
  <si>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</si>
  <si>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"29%"}, {"Source": "Metacritic", "Value": "44/100"}]</t>
  </si>
  <si>
    <t>80,200,000</t>
  </si>
  <si>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</si>
  <si>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39,000,000</t>
  </si>
  <si>
    <t>[8536, 11411, 9651, 624479, 1452, 11495, 157, 1685, 103269, 13765, 39829, 276928, 126712, 41800, 29320, 46227, 15822, 17923, 14608, 159203]</t>
  </si>
  <si>
    <t>5.0/10</t>
  </si>
  <si>
    <t>https://www.youtube.com/embed/-7qo4Iy0ULk</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</si>
  <si>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</si>
  <si>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</si>
  <si>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</si>
  <si>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</si>
  <si>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</si>
  <si>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</si>
  <si>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</si>
  <si>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</si>
  <si>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</si>
  <si>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[260346, 8681, 59967, 49040, 2330, 225574, 118957, 81796, 49526, 48138, 8909, 34544, 49049, 1996, 2029, 71679, 57165, 72105, 77016, 77459]</t>
  </si>
  <si>
    <t>https://www.youtube.com/embed/otHUjWVgIig</t>
  </si>
  <si>
    <t>Kiss of Death</t>
  </si>
  <si>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</si>
  <si>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</si>
  <si>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</si>
  <si>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</si>
  <si>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"69%"}, {"Source": "Metacritic", "Value": "72/100"}]</t>
  </si>
  <si>
    <t>14,942,422</t>
  </si>
  <si>
    <t>[505, 37708, 6553, 944941, 485340, 586, 7091, 11943, 500919, 232, 8012, 8870, 13012, 9294, 12690, 8879, 451, 250734, 888, 974931]</t>
  </si>
  <si>
    <t>https://www.youtube.com/embed/gzF3Z9IObMU</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</si>
  <si>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</si>
  <si>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</si>
  <si>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</si>
  <si>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</si>
  <si>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</si>
  <si>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"30%"}, {"Source": "Metacritic", "Value": "46/100"}]</t>
  </si>
  <si>
    <t>57,120,318</t>
  </si>
  <si>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</si>
  <si>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[34851, 395, 440, 106, 341870, 346910, 8078, 8077, 681, 412924, 36599, 4923, 116613, 15596, 10960, 2791, 445583, 16604, 23538, 40383]</t>
  </si>
  <si>
    <t>https://www.youtube.com/embed/po4MN1V75eU</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</si>
  <si>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</si>
  <si>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</si>
  <si>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</si>
  <si>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</si>
  <si>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</si>
  <si>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"4.9/10"}, {"Source": "Rotten Tomatoes", "Value": "41%"}, {"Source": "Metacritic", "Value": "37/100"}]</t>
  </si>
  <si>
    <t>136,900,000</t>
  </si>
  <si>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</si>
  <si>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[11237, 14863, 38722, 9825, 9932, 16052, 41382, 42884, 52213, 9310, 18975, 26843, 15483, 109176, 74777, 18500, 82020, 41275, 71456, 888001]</t>
  </si>
  <si>
    <t>https://www.youtube.com/embed/ZkjWyIdIBJo</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</si>
  <si>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</si>
  <si>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</si>
  <si>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</si>
  <si>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</si>
  <si>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</si>
  <si>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</si>
  <si>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"12%"}, {"Source": "Metacritic", "Value": "27/100"}]</t>
  </si>
  <si>
    <t>15,902,207</t>
  </si>
  <si>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</si>
  <si>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[10753, 833425, 628900, 928381, 696806, 83705, 840118, 353576, 849369, 859041, 788672, 529982, 836972, 656796, 933554, 132923, 598439, 287284, 910365, 925459]</t>
  </si>
  <si>
    <t>4.8/10</t>
  </si>
  <si>
    <t>https://www.youtube.com/embed/k_N9pU4FMOs</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</si>
  <si>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</si>
  <si>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</si>
  <si>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</si>
  <si>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</si>
  <si>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</si>
  <si>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"33%"}, {"Source": "Metacritic", "Value": "26/100"}]</t>
  </si>
  <si>
    <t>21,722,776</t>
  </si>
  <si>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</si>
  <si>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1,250,000</t>
  </si>
  <si>
    <t>[9728, 9730, 4488, 10225, 13555, 9731, 39875, 596806, 11773, 10131, 10281, 11112, 802567, 639250, 12582, 511883, 33214, 35253, 638707, 76310]</t>
  </si>
  <si>
    <t>26/100</t>
  </si>
  <si>
    <t>https://www.youtube.com/embed/3mNnJuOoI80</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</si>
  <si>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</si>
  <si>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</si>
  <si>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</si>
  <si>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</si>
  <si>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</si>
  <si>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</si>
  <si>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</si>
  <si>
    <t>[934632, 572802, 656156, 891699, 1029575, 843380, 695721, 955916, 930564, 1071215, 726209, 1211419, 520758, 811634, 927107, 845111, 866398, 798021, 906126, 670292]</t>
  </si>
  <si>
    <t>https://www.youtube.com/embed/zUTQ8atM_9U</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</si>
  <si>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</si>
  <si>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</si>
  <si>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</si>
  <si>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</si>
  <si>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</si>
  <si>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</si>
  <si>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791155, 739187, 10599, 616037, 642885, 1022102, 894205, 429473, 413518, 555604, 927341, 951368, 843543, 855440, 947962, 563067, 514124, 662745, 890322]</t>
  </si>
  <si>
    <t>https://www.youtube.com/embed/gV_0pYoCssc</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</si>
  <si>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</si>
  <si>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</si>
  <si>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</si>
  <si>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</si>
  <si>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</si>
  <si>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"41%"}, {"Source": "Metacritic", "Value": "46/100"}]</t>
  </si>
  <si>
    <t>31,220,247</t>
  </si>
  <si>
    <t>{"link": "https://www.themoviedb.org/movie/553604-honest-thief/watch?locale=CA",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</si>
  <si>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[651571, 577922, 524047, 652962, 604872, 634528, 596161, 541305, 621151, 523873, 413337, 426793, 609408, 587608, 569711, 526103, 398289, 41582, 31606, 857729]</t>
  </si>
  <si>
    <t>https://www.youtube.com/embed/_TLtcw7ixRc</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</si>
  <si>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</si>
  <si>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</si>
  <si>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</si>
  <si>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</si>
  <si>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</si>
  <si>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</si>
  <si>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</si>
  <si>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</si>
  <si>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t>
  </si>
  <si>
    <t>[158852, 76341, 135397, 334074, 238713, 168259, 87101, 339846, 307081, 99861, 302699, 243688, 188222, 447200, 257344, 241554, 184315, 260346, 268920, 23023]</t>
  </si>
  <si>
    <t>https://www.youtube.com/embed/F1ZewAPl7L0</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</si>
  <si>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</si>
  <si>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</si>
  <si>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</si>
  <si>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</si>
  <si>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</si>
  <si>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</si>
  <si>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</si>
  <si>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[13448, 591, 343611, 302946, 363676, 346685, 333484, 284052, 335796, 291805, 283366, 296524, 302401, 324668, 274870, 267860, 278924, 259316, 2309, 334543]</t>
  </si>
  <si>
    <t>https://www.youtube.com/embed/RH2BD49sEZI</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</si>
  <si>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</si>
  <si>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</si>
  <si>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</si>
  <si>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</si>
  <si>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</si>
  <si>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"6.9/10"}, {"Source": "Rotten Tomatoes", "Value": "50%"}, {"Source": "Metacritic", "Value": "54/100"}]</t>
  </si>
  <si>
    <t>2,125,000</t>
  </si>
  <si>
    <t>[18771, 22779, 29682, 30289, 35852, 45031, 13757, 21489, 41463, 2428, 14906, 10714, 11899, 360603, 545836, 11571, 130925, 53565, 46929, 14211]</t>
  </si>
  <si>
    <t>https://www.youtube.com/embed/NxwqH47Ne70</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</si>
  <si>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</si>
  <si>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</si>
  <si>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</si>
  <si>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</si>
  <si>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"16%"}, {"Source": "Metacritic", "Value": "30/100"}]</t>
  </si>
  <si>
    <t>179,265,204</t>
  </si>
  <si>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</si>
  <si>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[8487, 7131, 9480, 1844, 72331, 9804, 8840, 1656, 1593, 8202, 1996, 22824, 192, 9802, 240510, 60309, 22796, 7092, 12412, 9597]</t>
  </si>
  <si>
    <t>https://www.youtube.com/embed/vKI2of69xfA</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</si>
  <si>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</si>
  <si>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</si>
  <si>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</si>
  <si>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</si>
  <si>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</si>
  <si>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</si>
  <si>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</si>
  <si>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[2034, 388, 7551, 8470, 44048, 4982, 14462, 10400, 2116, 2118, 156022, 9481, 9798, 9665, 455236, 10637, 18487, 687, 8963, 199]</t>
  </si>
  <si>
    <t>https://www.youtube.com/embed/eDDh50B6kA4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</si>
  <si>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</si>
  <si>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</si>
  <si>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</si>
  <si>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</si>
  <si>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"5.7/10"}, {"Source": "Rotten Tomatoes", "Value": "20%"}, {"Source": "Metacritic", "Value": "42/100"}]</t>
  </si>
  <si>
    <t>97,800,000</t>
  </si>
  <si>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</si>
  <si>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[51848, 13166, 520409, 101503, 7088, 51531, 21767, 26528, 335310, 13484, 13765, 17007, 49852, 9782, 37997, 4516, 11881, 37534, 18147, 426808]</t>
  </si>
  <si>
    <t>https://www.youtube.com/embed/dv9ce8cJVfg</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</si>
  <si>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</si>
  <si>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</si>
  <si>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</si>
  <si>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</si>
  <si>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</si>
  <si>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</si>
  <si>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</si>
  <si>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</si>
  <si>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t>
  </si>
  <si>
    <t>[2636, 9874, 31618, 251994, 11895, 9618, 9013, 746, 9972, 1370, 10222, 526, 81232, 551994, 42422, 74004, 14864, 9034, 10694, 11160]</t>
  </si>
  <si>
    <t>https://www.youtube.com/embed/2jHeM9lixvk</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</si>
  <si>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</si>
  <si>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</si>
  <si>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</si>
  <si>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</si>
  <si>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</si>
  <si>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</si>
  <si>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</si>
  <si>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</si>
  <si>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[8, 16727, 105488, 51934, 12151, 9, 8494, 5, 18763, 23356, 787310, 623135, 14055, 11893, 851976, 2, 9573, 11502, 3, 469876]</t>
  </si>
  <si>
    <t>https://www.youtube.com/embed/TPqsPcT-gVQ</t>
  </si>
  <si>
    <t>Harold and the Purple Crayon</t>
  </si>
  <si>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</si>
  <si>
    <t>Inside of his book, adventurous Harold can make anything come to life simply by drawing it. After he grows up and draws himself off the book's pages and into the physical world, Harold finds he has a lot to learn about real life.</t>
  </si>
  <si>
    <t>https://image.tmdb.org/t/p/w500/qtW6bWUEqfPLaD6KnetIlSG4adf.jpg</t>
  </si>
  <si>
    <t>Zachary Levi, Lil Rel Howery, Zooey Deschanel, Benjamin Bottani, Tanya Reynolds, Jemaine Clement, Alfred Molina, Pete Gardner</t>
  </si>
  <si>
    <t>Carlos Saldanha</t>
  </si>
  <si>
    <t>[{"Source": "Internet Movie Database", "Value": "5.7/10"}, {"Source": "Rotten Tomatoes", "Value": "28%"}]</t>
  </si>
  <si>
    <t>31,999,914</t>
  </si>
  <si>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</si>
  <si>
    <t>[1114926, 996067, 629131, 341127, 84300, 1354803, 916728, 9748, 921436, 1180629, 1359227, 34205, 975043, 970347, 283591, 1189198, 1032823, 930600, 598387, 1226578]</t>
  </si>
  <si>
    <t>https://www.youtube.com/embed/-itXhXgatsI</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</si>
  <si>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</si>
  <si>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</si>
  <si>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</si>
  <si>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</si>
  <si>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</si>
  <si>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</si>
  <si>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"43%"}, {"Source": "Metacritic", "Value": "46/100"}]</t>
  </si>
  <si>
    <t>27,843</t>
  </si>
  <si>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</si>
  <si>
    <t>[39195, 356568, 15142, 267048, 343284, 40885, 10342, 17362, 27769, 32790, 728054, 110490, 15413, 15674, 419639, 14367, 11041, 338964, 12919, 8913]</t>
  </si>
  <si>
    <t>https://www.youtube.com/embed/-JpWYIhdSi0</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</si>
  <si>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</si>
  <si>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</si>
  <si>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</si>
  <si>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</si>
  <si>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</si>
  <si>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</si>
  <si>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</si>
  <si>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[209112, 188927, 324668, 43074, 271110, 258489, 436969, 246655, 47933, 284052, 363676, 291805, 495764, 328111, 127380, 293660, 259316, 283366, 297762, 382322]</t>
  </si>
  <si>
    <t>https://www.youtube.com/embed/m0Xb9BhfVjY</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</si>
  <si>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</si>
  <si>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</si>
  <si>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</si>
  <si>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"47%"}, {"Source": "Metacritic", "Value": "60/100"}]</t>
  </si>
  <si>
    <t>122,195,920</t>
  </si>
  <si>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</si>
  <si>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[9823, 11667, 40170, 8814, 10359, 13051, 664767, 12088, 9053, 2436, 21219, 10646, 33555, 199420, 18254, 762426, 16355, 9501, 5765, 19274]</t>
  </si>
  <si>
    <t>https://www.youtube.com/embed/At8kV6qWLQo</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</si>
  <si>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</si>
  <si>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</si>
  <si>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</si>
  <si>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</si>
  <si>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</si>
  <si>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</si>
  <si>
    <t>[26538, 13248, 51443, 18846, 608, 771, 475557, 76600, 550, 872585, 19995, 2756, 238, 640, 631842, 490132, 438631, 786892, 483104, 497]</t>
  </si>
  <si>
    <t>https://www.youtube.com/embed/0H0UWEoqGSs</t>
  </si>
  <si>
    <t>The Search for Santa Paws</t>
  </si>
  <si>
    <t>Air Bud</t>
  </si>
  <si>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</si>
  <si>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</si>
  <si>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</si>
  <si>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</si>
  <si>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</si>
  <si>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</si>
  <si>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[142308, 41131, 444341, 60932, 554979, 238302, 66923, 13664, 57118, 29564, 12137, 24833, 458293, 70587, 456154, 508540, 54540, 396493, 13767, 41515]</t>
  </si>
  <si>
    <t>https://www.youtube.com/embed/-x0CexiiC54</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</si>
  <si>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</si>
  <si>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</si>
  <si>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</si>
  <si>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</si>
  <si>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"27%"}, {"Source": "Metacritic", "Value": "40/100"}]</t>
  </si>
  <si>
    <t>333,535,934</t>
  </si>
  <si>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</si>
  <si>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 166424, 605, 1250, 1927, 9759, 559, 74, 787, 9947, 118, 11397, 11968, 1593, 10028, 8960, 13505, 863, 9480, 44912]</t>
  </si>
  <si>
    <t>https://www.youtube.com/embed/QIx2jkXYu34</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</si>
  <si>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</si>
  <si>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</si>
  <si>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</si>
  <si>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</si>
  <si>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</si>
  <si>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</si>
  <si>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</si>
  <si>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[114372, 18550, 16136, 34563, 30963, 22067, 24621, 127509, 59306, 78375, 100080, 9400, 17335, 759175, 276907, 1584, 679, 1124127, 646380, 1156125]</t>
  </si>
  <si>
    <t>4%</t>
  </si>
  <si>
    <t>https://www.youtube.com/embed/-kRfPEO_5aY</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</si>
  <si>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</si>
  <si>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</si>
  <si>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</si>
  <si>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</si>
  <si>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</si>
  <si>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</si>
  <si>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"29%"}, {"Source": "Metacritic", "Value": "57/100"}]</t>
  </si>
  <si>
    <t>[30708, 20620, 40819, 8319, 570973, 26555, 29161, 974635, 792, 788, 1091, 926393, 335984, 550, 497, 872585, 660120, 640, 475557, 293660]</t>
  </si>
  <si>
    <t>https://www.youtube.com/embed/WJnsnZPTqT0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</si>
  <si>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</si>
  <si>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</si>
  <si>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</si>
  <si>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</si>
  <si>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</si>
  <si>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</si>
  <si>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</si>
  <si>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</si>
  <si>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</si>
  <si>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[825997, 411928, 827315, 634528, 817451, 649928, 421313, 575842, 850099, 1114901, 741124, 724717, 715239, 789413, 29339, 916563, 393277, 717675, 630894, 806690]</t>
  </si>
  <si>
    <t>https://www.youtube.com/embed/_XfS6kjoM24</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</si>
  <si>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</si>
  <si>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</si>
  <si>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</si>
  <si>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</si>
  <si>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</si>
  <si>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"5.3/10"}, {"Source": "Rotten Tomatoes", "Value": "20%"}, {"Source": "Metacritic", "Value": "32/100"}]</t>
  </si>
  <si>
    <t>67,900,000</t>
  </si>
  <si>
    <t>{"link": "https://www.themoviedb.org/movie/22894-legion/watch?locale=CA",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</si>
  <si>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[37905, 38321, 11470, 7978, 27022, 13752, 322994, 9753, 20859, 422128, 248087, 18971, 347096, 289269, 41240, 682402, 26587, 35458, 502350, 10337]</t>
  </si>
  <si>
    <t>https://www.youtube.com/embed/P6p01-in6-k</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</si>
  <si>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</si>
  <si>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</si>
  <si>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</si>
  <si>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</si>
  <si>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</si>
  <si>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</si>
  <si>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"5.3/10"}, {"Source": "Rotten Tomatoes", "Value": "34%"}, {"Source": "Metacritic", "Value": "39/100"}]</t>
  </si>
  <si>
    <t>183,293,131</t>
  </si>
  <si>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</si>
  <si>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[256961, 22084, 10202, 87826, 38317, 3563, 13387, 277546, 87440, 17159, 35217, 20606, 15556, 600990, 185526, 50275, 60038, 8545, 44946, 32643]</t>
  </si>
  <si>
    <t>https://www.youtube.com/embed/Ib4VZ1uvP6U</t>
  </si>
  <si>
    <t>Halloween 4: The Return of Michael Myers</t>
  </si>
  <si>
    <t>Galaxy International Releasing</t>
  </si>
  <si>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</si>
  <si>
    <t>Michael returns to Haddonfield for Jamie Lloyd – the orphaned daughter of Laurie Strode – and her babysitter Rachel. Can Dr. Loomis stop him before the unholy slaughter reaches his innocent young niece?</t>
  </si>
  <si>
    <t>https://image.tmdb.org/t/p/w500/eFSOkXF9n9hsfGv45MDsPixiOyx.jpg</t>
  </si>
  <si>
    <t>Donald Pleasence, Ellie Cornell, Danielle Harris, George P. Wilbur, Michael Pataki, Beau Starr, Kathleen Kinmont, Sasha Jenson</t>
  </si>
  <si>
    <t>Dwight H. Little</t>
  </si>
  <si>
    <t>[{"Source": "Internet Movie Database", "Value": "5.8/10"}, {"Source": "Rotten Tomatoes", "Value": "39%"}, {"Source": "Metacritic", "Value": "34/100"}]</t>
  </si>
  <si>
    <t>17,768,757</t>
  </si>
  <si>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</si>
  <si>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[11361, 11675, 10987, 615774, 628866, 1015606, 10676, 708336, 11281, 283564, 10498, 333381, 43641, 13155, 59981, 13888, 172386, 15969, 16234, 1013665]</t>
  </si>
  <si>
    <t>https://www.youtube.com/embed/rpH4GkSsXg4</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</si>
  <si>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</si>
  <si>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</si>
  <si>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</si>
  <si>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</si>
  <si>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</si>
  <si>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</si>
  <si>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</si>
  <si>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"30%"}, {"Source": "Metacritic", "Value": "34/100"}]</t>
  </si>
  <si>
    <t>16,200,000</t>
  </si>
  <si>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</si>
  <si>
    <t>[11504, 121498, 91680, 784581, 42578, 76745, 115386, 84589, 427910, 23599, 65497, 16980, 786110, 11414, 14170, 9548, 11967, 19384, 27066, 13820]</t>
  </si>
  <si>
    <t>https://www.youtube.com/embed/uNuMbGYPVXA</t>
  </si>
  <si>
    <t>Jigsaw</t>
  </si>
  <si>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</si>
  <si>
    <t>Law enforcement finds itself chasing the ghost of a man dead for over a decade, embroiled in a diabolical new game that's only just begun.</t>
  </si>
  <si>
    <t>https://image.tmdb.org/t/p/w500/7RwHxhdUNS996JPFNB9a7CJtlwR.jpg</t>
  </si>
  <si>
    <t>Matt Passmore, Tobin Bell, Callum Keith Rennie, Hannah Emily Anderson, Clé Bennett, Laura Vandervoort, Paul Braunstein, Mandela Van Peebles</t>
  </si>
  <si>
    <t>Michael Spierig, Peter Spierig</t>
  </si>
  <si>
    <t>[{"Source": "Internet Movie Database", "Value": "5.7/10"}, {"Source": "Rotten Tomatoes", "Value": "32%"}, {"Source": "Metacritic", "Value": "39/100"}]</t>
  </si>
  <si>
    <t>102,952,888</t>
  </si>
  <si>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</si>
  <si>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[602734, 41439, 440021, 176, 246355, 168891, 951491, 663, 300665, 419479, 396422, 406563, 284053, 214, 391710, 301372, 452507, 11917, 215, 470114]</t>
  </si>
  <si>
    <t>https://www.youtube.com/embed/vPP6aIw1vgY</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</si>
  <si>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</si>
  <si>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</si>
  <si>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</si>
  <si>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</si>
  <si>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</si>
  <si>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"18%"}, {"Source": "Metacritic", "Value": "37/100"}]</t>
  </si>
  <si>
    <t>177,900,000</t>
  </si>
  <si>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</si>
  <si>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[291870, 282035, 397422, 302699, 337339, 345914, 390043, 274857, 324852, 283995, 417678, 339403, 353486, 397837, 16996, 353070, 166426, 297762, 400106, 345922]</t>
  </si>
  <si>
    <t>https://www.youtube.com/embed/eyKOgnaf0BU</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</si>
  <si>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</si>
  <si>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</si>
  <si>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</si>
  <si>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</si>
  <si>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</si>
  <si>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"27%"}, {"Source": "Metacritic", "Value": "34/100"}]</t>
  </si>
  <si>
    <t>102,366,815</t>
  </si>
  <si>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</si>
  <si>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37,500,000</t>
  </si>
  <si>
    <t>[37269, 8676, 39414, 11170, 10186, 7364, 2018, 49012, 8390, 524348, 10030, 20825, 23509, 37565, 26367, 42411, 9709, 16409, 166879, 10243]</t>
  </si>
  <si>
    <t>https://www.youtube.com/embed/HqlxWZNeWNk</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</si>
  <si>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</si>
  <si>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</si>
  <si>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</si>
  <si>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</si>
  <si>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</si>
  <si>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</si>
  <si>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</si>
  <si>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</si>
  <si>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</si>
  <si>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[12569, 12193, 24122, 92000, 27989, 408151, 13171, 13525, 14799, 347630, 11790, 212248, 431562, 424822, 198436, 36801, 776142, 39053, 12544, 590529]</t>
  </si>
  <si>
    <t>https://www.youtube.com/embed/X4j_NTFos9c</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</si>
  <si>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</si>
  <si>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</si>
  <si>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</si>
  <si>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</si>
  <si>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</si>
  <si>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</si>
  <si>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40,700,000</t>
  </si>
  <si>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</si>
  <si>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[13203, 963211, 21173, 375756, 639558, 26355, 101325, 382750, 708560, 12475, 14361, 13595, 13376, 10263, 13166, 10081, 14289, 14684, 440642, 1552]</t>
  </si>
  <si>
    <t>https://www.youtube.com/embed/1xkTN1Z1rTQ</t>
  </si>
  <si>
    <t>Halloween III: Season of the Witch</t>
  </si>
  <si>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</si>
  <si>
    <t>A terrified toy salesman is mysteriously attacked, and at the hospital, babbles and clutches the year's most popular Halloween costume, an eerie pumpkin mask. Suddenly, Doctor Daniel Challis finds himself thrust into a terrifying nightmare.</t>
  </si>
  <si>
    <t>https://image.tmdb.org/t/p/w500/WABfdeaThFYXCySGIOvRNv2sSW.jpg</t>
  </si>
  <si>
    <t>Tom Atkins, Stacey Nelkin, Dan O'Herlihy, Michael Currie, Ralph Strait, Jadeen Barbor, Brad Schacter, Garn Stephens</t>
  </si>
  <si>
    <t>Tommy Lee Wallace</t>
  </si>
  <si>
    <t>[{"Source": "Internet Movie Database", "Value": "5.2/10"}, {"Source": "Rotten Tomatoes", "Value": "51%"}, {"Source": "Metacritic", "Value": "50/100"}]</t>
  </si>
  <si>
    <t>14,400,000</t>
  </si>
  <si>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</si>
  <si>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[11357, 11281, 11361, 11442, 11675, 36599, 31701, 78338, 44490, 16380, 48197, 51355, 40222, 295317, 53691, 42087, 347196, 67704, 219225, 45862]</t>
  </si>
  <si>
    <t>https://www.youtube.com/embed/kk8QJdD5ExE</t>
  </si>
  <si>
    <t>The Addams Family 2</t>
  </si>
  <si>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</si>
  <si>
    <t>The Addams get tangled up in more wacky adventures and find themselves involved in hilarious run-ins with all sorts of unsuspecting characters.</t>
  </si>
  <si>
    <t>https://image.tmdb.org/t/p/w500/ld7YB9vBRp1GM1DT3KmFWSmtBPB.jpg</t>
  </si>
  <si>
    <t>Oscar Isaac, Charlize Theron, Chloë Grace Moretz, Javon Walton, Nick Kroll, Snoop Dogg, Bette Midler, Bill Hader</t>
  </si>
  <si>
    <t>Greg Tiernan, Conrad Vernon</t>
  </si>
  <si>
    <t>[{"Source": "Internet Movie Database", "Value": "5.4/10"}, {"Source": "Rotten Tomatoes", "Value": "28%"}, {"Source": "Metacritic", "Value": "37/100"}]</t>
  </si>
  <si>
    <t>119,815,153</t>
  </si>
  <si>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</si>
  <si>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[481084, 930951, 865140, 882206, 589754, 568620, 482321, 228088, 662745, 602334, 513386, 864873, 313230, 660330, 741674, 574241, 782936, 15907, 500476, 22512]</t>
  </si>
  <si>
    <t>https://www.youtube.com/embed/946LiJiMQrQ</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</si>
  <si>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</si>
  <si>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</si>
  <si>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</si>
  <si>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</si>
  <si>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</si>
  <si>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</si>
  <si>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"29%"}, {"Source": "Metacritic", "Value": "53/100"}]</t>
  </si>
  <si>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</si>
  <si>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[9626, 9387, 37430, 10329, 11188, 46334, 16205, 31657, 50765, 372113, 13802, 95546, 19582, 53063, 24808, 10999, 29263, 11566, 2099, 10798]</t>
  </si>
  <si>
    <t>https://www.youtube.com/embed/wdG_m4ynic0</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</si>
  <si>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</si>
  <si>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</si>
  <si>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</si>
  <si>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</si>
  <si>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</si>
  <si>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</si>
  <si>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</si>
  <si>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</si>
  <si>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</si>
  <si>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[10567, 9982, 51786, 11430, 34942, 14873, 1267, 18890, 15655, 10009, 13654, 53596, 16394, 22502, 77518, 479520, 10927, 7009, 22624, 13715]</t>
  </si>
  <si>
    <t>https://www.youtube.com/embed/LMW_nGAsLfc</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</si>
  <si>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</si>
  <si>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</si>
  <si>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</si>
  <si>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</si>
  <si>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</si>
  <si>
    <t>[13187, 13675, 14830, 30059, 338544, 28042, 26537, 316305, 27933, 6795, 549053, 194662, 475557, 438631, 640, 293660, 1091, 530385, 497, 33320]</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</si>
  <si>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</si>
  <si>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</si>
  <si>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</si>
  <si>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</si>
  <si>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</si>
  <si>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</si>
  <si>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"5.7/10"}, {"Source": "Rotten Tomatoes", "Value": "19%"},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</si>
  <si>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</si>
  <si>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</si>
  <si>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[2005, 12121, 6439, 10464, 15139, 58166, 513691, 40080, 17745, 11420, 277154, 506025, 377060, 9382, 51196, 21335, 1038627, 10541, 10548, 51763]</t>
  </si>
  <si>
    <t>https://www.youtube.com/embed/_QcgjGyRnuw</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</si>
  <si>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</si>
  <si>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</si>
  <si>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</si>
  <si>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</si>
  <si>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"23%"}, {"Source": "Metacritic", "Value": "30/100"}]</t>
  </si>
  <si>
    <t>65,500,000</t>
  </si>
  <si>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</si>
  <si>
    <t>[11453, 11090, 9849, 9032, 10663, 15977, 21910, 555795, 576987, 403397, 12656, 61852, 208701, 19143, 32620, 17245, 290044, 198803, 35215, 17006]</t>
  </si>
  <si>
    <t>https://www.youtube.com/embed/vcfyZr5buDA</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</si>
  <si>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</si>
  <si>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</si>
  <si>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</si>
  <si>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</si>
  <si>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</si>
  <si>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"37%"}, {"Source": "Metacritic", "Value": "40/100"}]</t>
  </si>
  <si>
    <t>373,062,864</t>
  </si>
  <si>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</si>
  <si>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[49538, 36668, 76170, 36658, 36657, 14161, 2787, 246655, 127585, 534, 109431, 13183, 87421, 121, 54138, 1724, 280, 562, 41154, 447399]</t>
  </si>
  <si>
    <t>https://www.youtube.com/embed/8TQ-gD4UCmI</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</si>
  <si>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</si>
  <si>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</si>
  <si>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</si>
  <si>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</si>
  <si>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</si>
  <si>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"4.8/10"}, {"Source": "Rotten Tomatoes", "Value": "0%"}, {"Source": "Metacritic", "Value": "26/100"}]</t>
  </si>
  <si>
    <t>323,754</t>
  </si>
  <si>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</si>
  <si>
    <t>[45527, 14167, 85550, 286657, 305642, 517517, 31046, 21355, 310121, 531299, 567733, 139455, 611562, 492565, 553141, 574376, 646593, 531735, 1683, 602269]</t>
  </si>
  <si>
    <t>https://www.youtube.com/embed/a-EiwzB_DBg</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</si>
  <si>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</si>
  <si>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</si>
  <si>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</si>
  <si>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</si>
  <si>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</si>
  <si>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</si>
  <si>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"35%"}, {"Source": "Metacritic", "Value": "49/100"}]</t>
  </si>
  <si>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</si>
  <si>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[72753, 285749, 214163, 88573, 448543, 46856, 19079, 15171, 2546, 497727, 234567, 50359, 257932, 175574, 25132, 12117, 57586, 76696, 2383, 268690]</t>
  </si>
  <si>
    <t>https://www.youtube.com/embed/JWYVQzG0rYk</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</si>
  <si>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</si>
  <si>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</si>
  <si>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</si>
  <si>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</si>
  <si>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</si>
  <si>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</si>
  <si>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"5.6/10"}, {"Source": "Rotten Tomatoes", "Value": "19%"}, {"Source": "Metacritic", "Value": "31/100"}]</t>
  </si>
  <si>
    <t>154,749,918</t>
  </si>
  <si>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</si>
  <si>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[7303, 4380, 2018, 1947, 8046, 23512, 15934, 34806, 179, 49022, 1957, 16297, 73500, 48916, 11431, 63287, 639838, 447113, 338227, 21915]</t>
  </si>
  <si>
    <t>https://www.youtube.com/embed/mW4iEGH1-1E</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</si>
  <si>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</si>
  <si>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</si>
  <si>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</si>
  <si>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</si>
  <si>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</si>
  <si>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</si>
  <si>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</si>
  <si>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</si>
  <si>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[91314, 8373, 280, 1858, 44912, 335988, 59961, 25565, 49538, 1865, 62177, 558, 534, 87827, 20526, 2080, 268092, 11, 85, 58574]</t>
  </si>
  <si>
    <t>https://www.youtube.com/embed/XeUtb5L9iNE</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</si>
  <si>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</si>
  <si>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</si>
  <si>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</si>
  <si>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</si>
  <si>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</si>
  <si>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</si>
  <si>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</si>
  <si>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</si>
  <si>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[129374, 144645, 147287, 249857, 17110, 277688, 14904, 71142, 41482, 15138, 59189, 11703, 8512, 523077, 9423, 9348, 22787, 10684, 471014, 29154]</t>
  </si>
  <si>
    <t>https://www.youtube.com/embed/KEDdaStz4kw</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</si>
  <si>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</si>
  <si>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</si>
  <si>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</si>
  <si>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</si>
  <si>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</si>
  <si>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"5.4/10"}, {"Source": "Rotten Tomatoes", "Value": "32%"}, {"Source": "Metacritic", "Value": "55/100"}]</t>
  </si>
  <si>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</si>
  <si>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[1246, 1374, 1371, 1367, 11890, 60375, 1825, 312221, 9618, 1366, 9876, 9739, 9972, 9350, 1370, 14534, 799844, 17711, 146243, 34308]</t>
  </si>
  <si>
    <t>https://www.youtube.com/embed/C2_k8p3RQx4</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</si>
  <si>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</si>
  <si>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</si>
  <si>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</si>
  <si>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</si>
  <si>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</si>
  <si>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</si>
  <si>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"5.1/10"}, {"Source": "Rotten Tomatoes", "Value": "13%"}, {"Source": "Metacritic", "Value": "14/100"}]</t>
  </si>
  <si>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</si>
  <si>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[744275, 537915, 11637, 761053, 583689, 615677, 590706, 621013, 744276, 615665, 630566, 614409, 565179, 523781, 508791, 583083, 643882, 425001, 505379, 337401]</t>
  </si>
  <si>
    <t>13%</t>
  </si>
  <si>
    <t>14/100</t>
  </si>
  <si>
    <t>https://www.youtube.com/embed/2SvwX3ux_-8</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</si>
  <si>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</si>
  <si>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</si>
  <si>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</si>
  <si>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</si>
  <si>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</si>
  <si>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</si>
  <si>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</si>
  <si>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</si>
  <si>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</si>
  <si>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[252838, 168530, 181330, 326665, 274167, 239573, 276839, 243938, 438798, 554653, 49961, 228161, 256591, 77953, 256924, 426563, 268238, 109443, 256961, 241554]</t>
  </si>
  <si>
    <t>https://www.youtube.com/embed/aAn5NQO3GKk</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</si>
  <si>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</si>
  <si>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</si>
  <si>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</si>
  <si>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</si>
  <si>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</si>
  <si>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</si>
  <si>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</si>
  <si>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</si>
  <si>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[9665, 41823, 41791, 38295, 29812, 21433, 90077, 8374, 1573, 207, 157336, 27205, 786892, 264660, 550, 475557, 120467, 13, 1933, 16869]</t>
  </si>
  <si>
    <t>https://www.youtube.com/embed/U5_C6IrxLWY</t>
  </si>
  <si>
    <t>Joe Dirt</t>
  </si>
  <si>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</si>
  <si>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</si>
  <si>
    <t>https://image.tmdb.org/t/p/w500/nQoZBpLqGydDjVRXILTx06DoLCF.jpg</t>
  </si>
  <si>
    <t>David Spade, Dennis Miller, Brittany Daniel, Kid Rock, Adam Beach, Erik Per Sullivan, Jaime Pressly, Christopher Walken</t>
  </si>
  <si>
    <t>Dennie Gordon</t>
  </si>
  <si>
    <t>[{"Source": "Internet Movie Database", "Value": "6.0/10"}, {"Source": "Rotten Tomatoes", "Value": "9%"}, {"Source": "Metacritic", "Value": "20/100"}]</t>
  </si>
  <si>
    <t>30,987,695</t>
  </si>
  <si>
    <t>{"link": "https://www.themoviedb.org/movie/10956-joe-dirt/watch?locale=CA",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</si>
  <si>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17,700,000</t>
  </si>
  <si>
    <t>[335970, 516777, 485001, 18423, 10597, 11297, 15451, 540414, 66113, 210024, 10534, 8208, 22512, 1613, 19366, 11381, 10710, 9957, 79516, 10877]</t>
  </si>
  <si>
    <t>20/100</t>
  </si>
  <si>
    <t>https://www.youtube.com/embed/l3Ng784FblQ</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</si>
  <si>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</si>
  <si>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</si>
  <si>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</si>
  <si>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</si>
  <si>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</si>
  <si>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"33%"}, {"Source": "Metacritic", "Value": "40/100"}]</t>
  </si>
  <si>
    <t>8,844,595</t>
  </si>
  <si>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</si>
  <si>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12527, 19249, 22937, 18461, 17244, 33676, 126712, 1676, 853258, 43417, 1105445, 116198, 277636, 25473, 142116, 436071, 273378, 1685]</t>
  </si>
  <si>
    <t>https://www.youtube.com/embed/yg_cSD2VnE8</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</si>
  <si>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</si>
  <si>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</si>
  <si>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</si>
  <si>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</si>
  <si>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</si>
  <si>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"5.6/10"}, {"Source": "Rotten Tomatoes", "Value": "33%"}]</t>
  </si>
  <si>
    <t>96,221,061</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</si>
  <si>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</si>
  <si>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[763215, 634492, 932420, 1022690, 1072790, 873972, 1124127, 1051023, 1039773, 509730, 792307, 866398, 802219, 850165, 1010928, 693134, 1019420, 940551, 636706, 934632]</t>
  </si>
  <si>
    <t>https://www.youtube.com/embed/Sy6eNs3EW3E</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</si>
  <si>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</si>
  <si>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</si>
  <si>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</si>
  <si>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</si>
  <si>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</si>
  <si>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</si>
  <si>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"22%"},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</si>
  <si>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</si>
  <si>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</si>
  <si>
    <t>[12257, 715552, 14790, 77585, 703007, 25388, 15338, 10496, 14013, 25754, 13257, 400, 17918, 373889, 10946, 9988, 869641, 21972, 10956, 958006]</t>
  </si>
  <si>
    <t>https://www.youtube.com/embed/UAZUiH5wJhI</t>
  </si>
  <si>
    <t>Saw III</t>
  </si>
  <si>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</si>
  <si>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</si>
  <si>
    <t>https://image.tmdb.org/t/p/w500/9pWlgGYoPb0QPOsQTjfDmwMdBc6.jpg</t>
  </si>
  <si>
    <t>Tobin Bell, Shawnee Smith, Angus Macfadyen, Bahar Soomekh, Donnie Wahlberg, Dina Meyer, Leigh Whannell, Mpho Koaho</t>
  </si>
  <si>
    <t>[{"Source": "Internet Movie Database", "Value": "6.2/10"}, {"Source": "Rotten Tomatoes", "Value": "29%"}, {"Source": "Metacritic", "Value": "48/100"}]</t>
  </si>
  <si>
    <t>164,876,498</t>
  </si>
  <si>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t>
  </si>
  <si>
    <t>[663, 215, 11917, 22804, 41439, 246355, 176, 298250, 9022, 168891, 9792, 11661, 10781, 16871, 30497, 44040, 13523, 23823, 52333, 11559]</t>
  </si>
  <si>
    <t>https://www.youtube.com/embed/zLLDDSknHaI</t>
  </si>
  <si>
    <t>Identity Thief</t>
  </si>
  <si>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</si>
  <si>
    <t>When a mild-mannered businessman learns his identity has been stolen, he hits the road in an attempt to foil the thief -- a trip that puts him in the path of a deceptively harmless-looking woman.</t>
  </si>
  <si>
    <t>https://image.tmdb.org/t/p/w500/lIliJCGoWT6tEVaDivLpXEf038w.jpg</t>
  </si>
  <si>
    <t>Jason Bateman, Melissa McCarthy, Jon Favreau, Amanda Peet, T.I., Genesis Rodriguez, Morris Chestnut, John Cho</t>
  </si>
  <si>
    <t>[{"Source": "Internet Movie Database", "Value": "5.7/10"}, {"Source": "Rotten Tomatoes", "Value": "20%"}, {"Source": "Metacritic", "Value": "35/100"}]</t>
  </si>
  <si>
    <t>173,965,010</t>
  </si>
  <si>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</si>
  <si>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[226486, 136795, 39514, 323676, 18, 11452, 49520, 82687, 70074, 89492, 10528, 82654, 98, 87818, 51540, 87826, 94348, 76640, 82693, 150117]</t>
  </si>
  <si>
    <t>https://www.youtube.com/embed/uO12W35DpsQ</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</si>
  <si>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</si>
  <si>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</si>
  <si>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</si>
  <si>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</si>
  <si>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</si>
  <si>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</si>
  <si>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</si>
  <si>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</si>
  <si>
    <t>[1061163, 710356, 852096, 1063422, 717980, 488689, 1074656, 434119, 913862, 805058, 798612, 942802, 635012, 1093349, 50126, 1006925, 1019434, 47525, 799573, 1064450]</t>
  </si>
  <si>
    <t>https://www.youtube.com/embed/5JyfgkPMXk0</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</si>
  <si>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</si>
  <si>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</si>
  <si>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</si>
  <si>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</si>
  <si>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</si>
  <si>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</si>
  <si>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</si>
  <si>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144,000,000</t>
  </si>
  <si>
    <t>[188927, 620, 2978, 47933, 316023, 297761, 323676, 294272, 302699, 425909, 258489, 234004, 127380, 328111, 209112, 342521, 238713, 324668, 223702, 153518]</t>
  </si>
  <si>
    <t>https://www.youtube.com/embed/KM1OouzGxPM</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</si>
  <si>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</si>
  <si>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</si>
  <si>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</si>
  <si>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</si>
  <si>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</si>
  <si>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"23%"}, {"Source": "Metacritic", "Value": "35/100"}]</t>
  </si>
  <si>
    <t>14,010,832</t>
  </si>
  <si>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</si>
  <si>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[9945, 19108, 14484, 518454, 55798, 64508, 32285, 38134, 51933, 40009, 17814, 26198, 13557, 13539, 19366, 15028, 790, 10431, 10862, 27554]</t>
  </si>
  <si>
    <t>https://www.youtube.com/embed/XbmFwk8n0f0</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</si>
  <si>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</si>
  <si>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</si>
  <si>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</si>
  <si>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</si>
  <si>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</si>
  <si>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</si>
  <si>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</si>
  <si>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</si>
  <si>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</si>
  <si>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[110501, 34379, 67742, 56272, 934205, 15510, 338913, 10074, 132, 9452, 9957, 284470, 12528, 86705, 2171, 13166, 9953, 12079, 16991, 9988]</t>
  </si>
  <si>
    <t>https://www.youtube.com/embed/3102691</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</si>
  <si>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</si>
  <si>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</si>
  <si>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</si>
  <si>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</si>
  <si>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</si>
  <si>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</si>
  <si>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55,600,000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</si>
  <si>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</si>
  <si>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[260202, 64205, 30149, 38150, 253849, 14348, 48161, 18437, 35933, 17635, 10148, 85787, 228935, 187632, 284460, 28348, 16080, 345664, 13136, 33244]</t>
  </si>
  <si>
    <t>https://www.youtube.com/embed/NAH8qgVY9jE</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</si>
  <si>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</si>
  <si>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</si>
  <si>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</si>
  <si>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</si>
  <si>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</si>
  <si>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</si>
  <si>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</si>
  <si>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</si>
  <si>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[507903, 727182, 795812, 667216, 1016084, 213681, 893723, 840430, 955, 302699, 980489, 976573, 385687, 569094, 278, 550, 872585, 76600, 475557, 497]</t>
  </si>
  <si>
    <t>https://www.youtube.com/embed/3j6b_hevaoY</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</si>
  <si>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</si>
  <si>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</si>
  <si>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</si>
  <si>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</si>
  <si>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</si>
  <si>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</si>
  <si>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</si>
  <si>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</si>
  <si>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[109451, 227783, 198062, 237305, 187462, 16043, 187925, 28833, 229580, 201732, 155556, 234862, 152989, 72560, 253370, 276902, 378111, 200823, 51052, 68179]</t>
  </si>
  <si>
    <t>https://www.youtube.com/embed/r-RnGP63rpM</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</si>
  <si>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</si>
  <si>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</si>
  <si>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breakfast is ruled by milk and cereal, a fierce corporate battle begins over a revolutionary new pastry.</t>
  </si>
  <si>
    <t>https://image.tmdb.org/t/p/w500/zxcpbkiyv81u1frI7b0f6qaYufE.jpg</t>
  </si>
  <si>
    <t>Jerry Seinfeld, Melissa McCarthy, Jim Gaffigan, Hugh Grant, Amy Schumer, Max Greenfield, Isaac Bae, Chris Rickett</t>
  </si>
  <si>
    <t>Jerry Seinfeld</t>
  </si>
  <si>
    <t>[{"Source": "Internet Movie Database", "Value": "5.5/10"}, {"Source": "Rotten Tomatoes", "Value": "40%"}]</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</si>
  <si>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</si>
  <si>
    <t>[6547, 1266741, 576699, 102831, 834912, 36725, 825883, 1093231, 1278360, 675009, 31676, 634233, 695596, 1272890, 883870, 1180702, 17, 1109778, 1021803, 1167725]</t>
  </si>
  <si>
    <t>https://www.youtube.com/embed/2lqRPUhPfho</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</si>
  <si>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</si>
  <si>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</si>
  <si>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</si>
  <si>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</si>
  <si>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"35%"}, {"Source": "Metacritic", "Value": "41/100"}]</t>
  </si>
  <si>
    <t>67,319,703</t>
  </si>
  <si>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</si>
  <si>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146,000,000</t>
  </si>
  <si>
    <t>[335787, 763285, 505026, 823625, 696806, 836009, 526896, 833425, 414906, 617653, 760868, 606402, 760747, 470114, 812050, 575322, 522016, 799876, 785985, 2116]</t>
  </si>
  <si>
    <t>https://www.youtube.com/embed/ivIwdQBlS10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</si>
  <si>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</si>
  <si>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</si>
  <si>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</si>
  <si>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</si>
  <si>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</si>
  <si>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</si>
  <si>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</si>
  <si>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[838876, 573171, 369883, 3085, 920125, 1043565, 505262, 454293, 722149, 2005, 758009, 804095, 514999, 270303, 631842, 39254, 49046, 507086, 436270]</t>
  </si>
  <si>
    <t>https://www.youtube.com/embed/VO_xuS4FDHs</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</si>
  <si>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</si>
  <si>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</si>
  <si>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</si>
  <si>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</si>
  <si>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</si>
  <si>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</si>
  <si>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</si>
  <si>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</si>
  <si>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"35%"}, {"Source": "Metacritic", "Value": "17/100"}]</t>
  </si>
  <si>
    <t>8,600,000</t>
  </si>
  <si>
    <t>{"link": "https://www.themoviedb.org/movie/11811-leprechaun/watch?locale=CA",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</si>
  <si>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[18009, 19287, 27420, 14229, 48660, 741018, 22551, 25712, 1191665, 296236, 16335, 19286, 18887, 24012, 283686, 40229, 202220, 11607, 10379, 24341]</t>
  </si>
  <si>
    <t>17/100</t>
  </si>
  <si>
    <t>https://www.youtube.com/embed/W3QzubaASOs</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</si>
  <si>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</si>
  <si>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</si>
  <si>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</si>
  <si>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</si>
  <si>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</si>
  <si>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</si>
  <si>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</si>
  <si>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[20343, 13675, 40246, 26538, 26539, 17644, 27933, 1957, 1051, 196867, 407451, 55721, 223702, 27205, 8909, 264660, 36593, 475557, 70981, 872585]</t>
  </si>
  <si>
    <t>https://www.youtube.com/embed/x6PnTmyYT6w</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</si>
  <si>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</si>
  <si>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</si>
  <si>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</si>
  <si>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</si>
  <si>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</si>
  <si>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</si>
  <si>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</si>
  <si>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</si>
  <si>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[376659, 523077, 454992, 345914, 300667, 338768, 419680, 10731, 52449, 353616, 81446, 457308, 286521, 515820, 522531, 597594, 252680, 502122, 421632, 581361]</t>
  </si>
  <si>
    <t>https://www.youtube.com/embed/NGewN1G988o</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</si>
  <si>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</si>
  <si>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</si>
  <si>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</si>
  <si>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</si>
  <si>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</si>
  <si>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</si>
  <si>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</si>
  <si>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</si>
  <si>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[34806, 593876, 24438, 52449, 114150, 72207, 7303, 4379, 430826, 91070, 58714, 204765, 17202, 254065, 555657, 576393, 398891, 46665, 596247, 408873]</t>
  </si>
  <si>
    <t>https://www.youtube.com/embed/3Ef0GCdpnN4</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</si>
  <si>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</si>
  <si>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</si>
  <si>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</si>
  <si>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</si>
  <si>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</si>
  <si>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</si>
  <si>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</si>
  <si>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</si>
  <si>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[777831, 823625, 752564, 916821, 810171, 752623, 864116, 551271, 961484, 39324, 763285, 979163, 639933, 675353, 526896, 549435, 835112, 923597, 852592, 1170944]</t>
  </si>
  <si>
    <t>https://www.youtube.com/embed/ye63hQLDj4k</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</si>
  <si>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</si>
  <si>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</si>
  <si>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</si>
  <si>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</si>
  <si>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</si>
  <si>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</si>
  <si>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</si>
  <si>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</si>
  <si>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</si>
  <si>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[11164, 10414, 1959, 34170, 14120, 384081, 23470, 100669, 21539, 18041, 202980, 9099, 1634, 13757, 9446, 11076, 249688, 381034, 560362, 9622]</t>
  </si>
  <si>
    <t>https://www.youtube.com/embed/CFSmoKm6c5A</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</si>
  <si>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</si>
  <si>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</si>
  <si>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</si>
  <si>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</si>
  <si>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</si>
  <si>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"36%"}, {"Source": "Metacritic", "Value": "40/100"}]</t>
  </si>
  <si>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</si>
  <si>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[948713, 736790, 1008005, 594767, 640146, 878361, 493529, 804150, 713704, 739405, 603692, 646389, 758323, 842945, 1048300, 830896, 1104040, 842544, 638974, 726759]</t>
  </si>
  <si>
    <t>https://www.youtube.com/embed/M6YfhX83Cj8</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</si>
  <si>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</si>
  <si>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</si>
  <si>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</si>
  <si>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</si>
  <si>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</si>
  <si>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</si>
  <si>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</si>
  <si>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</si>
  <si>
    <t>[335988, 8373, 38356, 1858, 137113, 187017, 82702, 119450, 127585, 25565, 102651, 98566, 184315, 124905, 138103, 100402, 1857, 209247, 157353, 188161]</t>
  </si>
  <si>
    <t>https://www.youtube.com/embed/S30VkLn5a2o</t>
  </si>
  <si>
    <t>I Now Pronounce You Chuck &amp; Larry</t>
  </si>
  <si>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</si>
  <si>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</si>
  <si>
    <t>https://image.tmdb.org/t/p/w500/6wjJ9EnNw4cmTSZYgnao7RpI3X.jpg</t>
  </si>
  <si>
    <t>Adam Sandler, Kevin James, Jessica Biel, Dan Aykroyd, Ving Rhames, Steve Buscemi, Nicholas Turturro, Allen Covert</t>
  </si>
  <si>
    <t>[{"Source": "Internet Movie Database", "Value": "5.9/10"}, {"Source": "Rotten Tomatoes", "Value": "15%"}, {"Source": "Metacritic", "Value": "37/100"}]</t>
  </si>
  <si>
    <t>187,134,117</t>
  </si>
  <si>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</si>
  <si>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9032, 9291, 10661, 10202, 2022, 11090, 12620, 13257, 328901, 112304, 44125, 9842, 59435, 10759, 14439, 140656, 16564, 462723, 448447]</t>
  </si>
  <si>
    <t>https://www.youtube.com/embed/ryrFuOLpoOM</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</si>
  <si>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</si>
  <si>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</si>
  <si>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</si>
  <si>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</si>
  <si>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"5.4/10"}, {"Source": "Rotten Tomatoes", "Value": "41%"}, {"Source": "Metacritic", "Value": "49/100"}]</t>
  </si>
  <si>
    <t>69,766,483</t>
  </si>
  <si>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</si>
  <si>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[919459, 3693, 9824, 514619, 500852, 823855, 449563, 503616, 184098, 513421, 467917, 33409, 462550, 9271, 603641, 56497, 458969, 424600, 36692, 480881]</t>
  </si>
  <si>
    <t>https://www.youtube.com/embed/oIrQ7q0xdVc</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</si>
  <si>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</si>
  <si>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</si>
  <si>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</si>
  <si>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</si>
  <si>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</si>
  <si>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</si>
  <si>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</si>
  <si>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[259316, 424694, 338953, 375588, 428078, 404368, 297802, 463821, 335983, 426543, 407436, 438799, 556803, 401469, 260513, 369972, 405774, 537996, 363088, 324857]</t>
  </si>
  <si>
    <t>https://www.youtube.com/embed/8bYBOVWLNIs</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</si>
  <si>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</si>
  <si>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</si>
  <si>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</si>
  <si>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</si>
  <si>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"5.6/10"}, {"Source": "Rotten Tomatoes", "Value": "24%"}, {"Source": "Metacritic", "Value": "40/100"}]</t>
  </si>
  <si>
    <t>55,700,000</t>
  </si>
  <si>
    <t>{"link": "https://www.themoviedb.org/movie/522016-the-355/watch?locale=CA",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</si>
  <si>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[844398, 552865, 809733, 614626, 550158, 510938, 1195143, 872542, 716404, 744750, 586595, 910768, 1098332, 1012352, 881050, 605048, 860001, 45060, 56156, 892560]</t>
  </si>
  <si>
    <t>https://www.youtube.com/embed/SV0s2S9reT0</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</si>
  <si>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</si>
  <si>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</si>
  <si>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</si>
  <si>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</si>
  <si>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</si>
  <si>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</si>
  <si>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</si>
  <si>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</si>
  <si>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[9947, 1927, 62213, 1250, 7220, 9541, 314, 180, 32279, 42194, 36658, 38055, 44912, 8736, 36586, 9486, 676, 2294, 8698, 7516]</t>
  </si>
  <si>
    <t>https://www.youtube.com/embed/t3Xc6FjRfoA</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</si>
  <si>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</si>
  <si>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</si>
  <si>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</si>
  <si>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</si>
  <si>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</si>
  <si>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</si>
  <si>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</si>
  <si>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{"link": "https://www.themoviedb.org/movie/366668-playmobil-the-movie/watch?locale=CA",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</si>
  <si>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[525696, 572616, 1013762, 343977, 532812, 11851, 476678, 382512, 690369, 335795, 595985, 11164, 28118, 271714, 1000081, 613080, 499701, 15159, 400157, 536743]</t>
  </si>
  <si>
    <t>https://www.youtube.com/embed/xgyP9GG9Ecw</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</si>
  <si>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</si>
  <si>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</si>
  <si>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</si>
  <si>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</si>
  <si>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</si>
  <si>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</si>
  <si>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</si>
  <si>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88,000,000</t>
  </si>
  <si>
    <t>[102899, 121856, 158852, 254128, 214756, 347969, 234004, 87101, 177677, 256961, 238615, 166424, 307081, 238713, 249070, 61012, 211672, 1824, 135397, 11667]</t>
  </si>
  <si>
    <t>https://www.youtube.com/embed/eIOcWZOQL5M</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</si>
  <si>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</si>
  <si>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</si>
  <si>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</si>
  <si>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</si>
  <si>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</si>
  <si>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"30%"}]</t>
  </si>
  <si>
    <t>16,700,000</t>
  </si>
  <si>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</si>
  <si>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[977177, 565770, 626412, 807172, 926393, 968051, 820525, 787761, 823395, 351145, 615656, 39103, 299054, 931102, 1181678, 763165, 1002185, 862552, 980489, 518158]</t>
  </si>
  <si>
    <t>https://www.youtube.com/embed/Sxyzdo-RBKc</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</si>
  <si>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</si>
  <si>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</si>
  <si>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</si>
  <si>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</si>
  <si>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</si>
  <si>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"5.1/10"}, {"Source": "Rotten Tomatoes", "Value": "15%"}, {"Source": "Metacritic", "Value": "35/100"}]</t>
  </si>
  <si>
    <t>167,635,712</t>
  </si>
  <si>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</si>
  <si>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[338953, 752623, 335787, 639933, 453395, 818397, 414906, 626735, 628900, 763285, 406759, 675353, 667739, 420821, 615469, 800937, 676705, 634649, 696806, 532710]</t>
  </si>
  <si>
    <t>https://www.youtube.com/embed/wG2TjtueeSU</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</si>
  <si>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</si>
  <si>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</si>
  <si>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</si>
  <si>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</si>
  <si>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</si>
  <si>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</si>
  <si>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</si>
  <si>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</si>
  <si>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[396774, 450679, 630922, 74518, 50642, 172767, 433623, 32052, 16665, 41787, 401332, 513730, 649918, 45096, 543658, 143819, 513413, 570454, 480853, 446827]</t>
  </si>
  <si>
    <t>https://www.youtube.com/embed/KP4sl0_pN68</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</si>
  <si>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</si>
  <si>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</si>
  <si>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</si>
  <si>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</si>
  <si>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</si>
  <si>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</si>
  <si>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</si>
  <si>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</si>
  <si>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57,000,000</t>
  </si>
  <si>
    <t>[1250, 47327, 44912, 127493, 23047, 27022, 485296, 77948, 70578, 57165, 11165, 13184, 82424, 79548, 62213, 10610, 37958, 13811, 7131, 11199]</t>
  </si>
  <si>
    <t>4.3/10</t>
  </si>
  <si>
    <t>https://www.youtube.com/embed/ibZPd9MX0zg</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</si>
  <si>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</si>
  <si>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</si>
  <si>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</si>
  <si>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</si>
  <si>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"5.3/10"}, {"Source": "Rotten Tomatoes", "Value": "22%"}, {"Source": "Metacritic", "Value": "34/100"}]</t>
  </si>
  <si>
    <t>181,466,833</t>
  </si>
  <si>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</si>
  <si>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[22620, 9637, 47533, 32916, 16007, 13572, 24615, 15601, 20558, 20410, 39180, 26264, 119321, 13151, 1179664, 13700, 15487, 10715, 10314, 375273]</t>
  </si>
  <si>
    <t>https://www.youtube.com/embed/mwsDWv26sVM</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</si>
  <si>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</si>
  <si>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</si>
  <si>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</si>
  <si>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</si>
  <si>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</si>
  <si>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</si>
  <si>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</si>
  <si>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</si>
  <si>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48781, 9874, 9482, 11228, 9268, 21241, 10434, 10915, 70817, 11389, 105482, 55689, 1063966, 341693, 15556, 78571, 2142, 9604, 9876]</t>
  </si>
  <si>
    <t>https://www.youtube.com/embed/XCuD8Q_Y10Q</t>
  </si>
  <si>
    <t>The Karate Kid Part III</t>
  </si>
  <si>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</si>
  <si>
    <t>Despondent over the closing of his karate school, Cobra Kai teacher John Kreese joins a ruthless businessman and martial artist to get revenge on Daniel and Mr. Miyagi.</t>
  </si>
  <si>
    <t>https://image.tmdb.org/t/p/w500/zE58VthFwD9vKy1vEDnSYR6loqm.jpg</t>
  </si>
  <si>
    <t>Ralph Macchio, Pat Morita, Robyn Lively, Thomas Ian Griffith, Martin Kove, Sean Kanan, Jonathan Avildsen, William Christopher Ford</t>
  </si>
  <si>
    <t>[{"Source": "Internet Movie Database", "Value": "5.3/10"}, {"Source": "Rotten Tomatoes", "Value": "15%"}, {"Source": "Metacritic", "Value": "36/100"}]</t>
  </si>
  <si>
    <t>38,956,288</t>
  </si>
  <si>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</si>
  <si>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12,500,000</t>
  </si>
  <si>
    <t>[11231, 8856, 22102, 11005, 1885, 2210, 588730, 25943, 59573, 109080, 442133, 75720, 25927, 439213, 45602, 31910, 117084, 45249, 169069, 4925]</t>
  </si>
  <si>
    <t>https://www.youtube.com/embed/0YFWFJOvjwQ</t>
  </si>
  <si>
    <t>Saw VI</t>
  </si>
  <si>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</si>
  <si>
    <t>Special Agent Strahm is dead, and Detective Hoffman has emerged as the unchallenged successor to Jigsaw's legacy. However, when the FBI draws closer to Hoffman, he is forced to set a game into motion, and Jigsaw's grand scheme is finally understood.</t>
  </si>
  <si>
    <t>https://image.tmdb.org/t/p/w500/9JtluosCbioSXJSABZByaODyPpa.jpg</t>
  </si>
  <si>
    <t>Tobin Bell, Costas Mandylor, Mark Rolston, Betsy Russell, Shawnee Smith, Peter Outerbridge, Athena Karkanis, Samantha Lemole</t>
  </si>
  <si>
    <t>[{"Source": "Internet Movie Database", "Value": "6.0/10"}, {"Source": "Rotten Tomatoes", "Value": "39%"}, {"Source": "Metacritic", "Value": "30/100"}]</t>
  </si>
  <si>
    <t>68,234,154</t>
  </si>
  <si>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</si>
  <si>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[11917, 41439, 663, 298250, 214, 215, 246355, 23988, 19904, 4247, 246860, 10543, 19912, 602734, 710871, 27297, 1136347, 590164, 26035, 9511]</t>
  </si>
  <si>
    <t>https://www.youtube.com/embed/MW8BaH-w7-4</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</si>
  <si>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</si>
  <si>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</si>
  <si>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</si>
  <si>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</si>
  <si>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</si>
  <si>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</si>
  <si>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</si>
  <si>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</si>
  <si>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"ads": [{"logo_path": "/zLYr7OPvpskMA4S79E3vlCi71iC.jpg", "provider_id": 73, "provider_name": "Tubi TV", "display_priority": 21}, {"logo_path": "/jpEV1w3CnrpDQ1vRvGQIZF1S6vA.jpg", "provider_id": 1957, "provider_name": "Cineverse", "display_priority": 132}], "free": [{"logo_path": "/vLZKlXUNDcZR7ilvfY9Wr9k80FZ.jpg", "provider_id": 538, "provider_name": "Plex", "display_priority": 86}], "flatrate": [{"logo_path": "/ovmu6uot1XVvsemM2dDySXLiX57.jpg", "provider_id": 526, "provider_name": "AMC+", "display_priority": 91}]}</t>
  </si>
  <si>
    <t>[26174, 36671, 38221, 318972, 30250, 461297, 82115, 30771, 272805, 157696, 31150, 374052, 4539, 605133, 9805, 6435, 76617, 481084, 44912, 631843]</t>
  </si>
  <si>
    <t>https://www.youtube.com/embed/QLqFGQYp0zo</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</si>
  <si>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</si>
  <si>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</si>
  <si>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</si>
  <si>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</si>
  <si>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</si>
  <si>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</si>
  <si>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</si>
  <si>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</si>
  <si>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</si>
  <si>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[82864, 36616, 25956, 243443, 33331, 128077, 30144, 53700, 18835, 9709, 280892, 294463, 11459, 77974, 38057, 15907, 255456, 10874, 278427, 54318]</t>
  </si>
  <si>
    <t>https://www.youtube.com/embed/6jooThaqeYg</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</si>
  <si>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</si>
  <si>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</si>
  <si>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</si>
  <si>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</si>
  <si>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"5.3/10"}, {"Source": "Rotten Tomatoes", "Value": "28%"}, {"Source": "Metacritic", "Value": "35/100"}]</t>
  </si>
  <si>
    <t>228,738,393</t>
  </si>
  <si>
    <t>{"link": "https://www.themoviedb.org/movie/1250-ghost-rider/watch?locale=CA",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</si>
  <si>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[71676, 6637, 9966, 13811, 1738, 1852, 9708, 1927, 929, 9487, 1979, 251, 44912, 2059, 754, 1830, 559, 36647, 27022, 13056]</t>
  </si>
  <si>
    <t>https://www.youtube.com/embed/nu6R7ypaz5g</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</si>
  <si>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</si>
  <si>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</si>
  <si>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</si>
  <si>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</si>
  <si>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</si>
  <si>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"13%"}, {"Source": "Metacritic", "Value": "28/100"}]</t>
  </si>
  <si>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</si>
  <si>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[8867, 13766, 325365, 21356, 52660, 62353, 63030, 801485, 479355, 171571, 418433, 14492, 566611, 16399, 417432, 36349, 10122, 4911, 15143, 11338]</t>
  </si>
  <si>
    <t>28/100</t>
  </si>
  <si>
    <t>https://www.youtube.com/embed/ll6HwvEiVK4</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</si>
  <si>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</si>
  <si>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</si>
  <si>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</si>
  <si>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</si>
  <si>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</si>
  <si>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</si>
  <si>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</si>
  <si>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</si>
  <si>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[613504, 527641, 543540, 744275, 515248, 502292, 419478, 466282, 744276, 583083, 454983, 621013, 420817, 157433, 820525, 449563, 329996, 299534, 508791, 216015]</t>
  </si>
  <si>
    <t>https://www.youtube.com/embed/2ZAdcWHuCmY</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</si>
  <si>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</si>
  <si>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</si>
  <si>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</si>
  <si>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</si>
  <si>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</si>
  <si>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</si>
  <si>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</si>
  <si>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[1116488, 1072371, 878361, 1089654, 777411, 1151344, 1183905, 34131, 633374, 995012, 957314, 1179496, 937220, 1124624, 76826, 1171989, 502385, 1318411, 1062323, 25970]</t>
  </si>
  <si>
    <t>https://www.youtube.com/embed/26Xq6_g2r6Q</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</si>
  <si>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</si>
  <si>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</si>
  <si>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</si>
  <si>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</si>
  <si>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</si>
  <si>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</si>
  <si>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</si>
  <si>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</si>
  <si>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</si>
  <si>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[26618, 42918, 19762, 18722, 60794, 74683, 2611, 37108, 13341, 24795, 7012, 14684, 14635, 11528, 370964, 10622, 10307, 9957, 19101, 11287]</t>
  </si>
  <si>
    <t>https://www.youtube.com/embed/8XyXypaFO4c</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</si>
  <si>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</si>
  <si>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</si>
  <si>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</si>
  <si>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</si>
  <si>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</si>
  <si>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"32%"}, {"Source": "Metacritic", "Value": "35/100"}]</t>
  </si>
  <si>
    <t>214,657,577</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</si>
  <si>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</si>
  <si>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27578, 216282, 98566, 184315, 144336, 107846, 118340, 240832, 299054, 189, 187017, 91314, 76640, 4108, 83201, 124905, 119283, 294652, 136797]</t>
  </si>
  <si>
    <t>https://www.youtube.com/embed/KATn_m-AX9I</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</si>
  <si>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</si>
  <si>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</si>
  <si>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</si>
  <si>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</si>
  <si>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</si>
  <si>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</si>
  <si>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</si>
  <si>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</si>
  <si>
    <t>[923597, 855096, 937775, 812584, 30250, 720998, 961610, 39554, 160115, 886953, 830027, 40147, 552504, 981987, 791570, 885121, 662712, 763073, 8954, 21610]</t>
  </si>
  <si>
    <t>4.6/10</t>
  </si>
  <si>
    <t>https://www.youtube.com/embed/59MJfJPP5eo</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</si>
  <si>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</si>
  <si>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</si>
  <si>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</si>
  <si>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</si>
  <si>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</si>
  <si>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"5.5/10"}, {"Source": "Rotten Tomatoes", "Value": "42%"}, {"Source": "Metacritic", "Value": "43/100"}]</t>
  </si>
  <si>
    <t>29,999,213</t>
  </si>
  <si>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</si>
  <si>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[10072, 10131, 10160, 11284, 11596, 20122, 10281, 377, 23437, 10925, 10776, 720755, 9927, 8816, 18250, 15982, 462347, 21784, 44105, 32627]</t>
  </si>
  <si>
    <t>https://www.youtube.com/embed/9iqNVyjwLFA</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</si>
  <si>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</si>
  <si>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</si>
  <si>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</si>
  <si>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</si>
  <si>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</si>
  <si>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</si>
  <si>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</si>
  <si>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</si>
  <si>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t>
  </si>
  <si>
    <t>[1448, 356187, 638110, 252189, 634203, 609670, 826777, 755340, 586654, 16205, 476275, 621753, 666219, 575190, 13166, 11456, 295832, 619592, 463843, 589739]</t>
  </si>
  <si>
    <t>4.1/10</t>
  </si>
  <si>
    <t>18/100</t>
  </si>
  <si>
    <t>https://www.youtube.com/embed/YRS6V8RXIKE</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</si>
  <si>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</si>
  <si>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</si>
  <si>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</si>
  <si>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</si>
  <si>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"20%"}, {"Source": "Metacritic", "Value": "34/100"}]</t>
  </si>
  <si>
    <t>29,900,000</t>
  </si>
  <si>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</si>
  <si>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[213681, 377448, 146578, 325346, 355008, 302946, 429733, 452068, 157351, 547849, 286875, 418667, 75229, 404580, 683287, 675485, 402334, 343611, 311215, 432789]</t>
  </si>
  <si>
    <t>https://www.youtube.com/embed/nPfYXXg65qA</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</si>
  <si>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</si>
  <si>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</si>
  <si>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girlfriend Ellie, Sebastian and his Italian immigrant father, Salvo, spend the 4th of July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</si>
  <si>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</si>
  <si>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</si>
  <si>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</si>
  <si>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</si>
  <si>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</si>
  <si>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</si>
  <si>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29,100,000</t>
  </si>
  <si>
    <t>[855262, 809778, 394394, 14823, 864866, 787393, 11295, 451204, 858067, 13991, 808087, 634120, 829774, 127847, 953365, 15250, 931405, 678870, 800089, 982186]</t>
  </si>
  <si>
    <t>https://www.youtube.com/embed/txLSE7tpgr0</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</si>
  <si>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</si>
  <si>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</si>
  <si>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</si>
  <si>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</si>
  <si>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</si>
  <si>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</si>
  <si>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</si>
  <si>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</si>
  <si>
    <t>[1380, 2612, 467615, 207883, 512954, 41417, 10433, 20912, 11962, 8512, 34746, 9924, 11601, 10153, 9594, 571384, 483, 1685, 43539, 2330]</t>
  </si>
  <si>
    <t>https://www.youtube.com/embed/unkjtd50Nmk</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</si>
  <si>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</si>
  <si>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</si>
  <si>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</si>
  <si>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</si>
  <si>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</si>
  <si>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"27%"}, {"Source": "Metacritic", "Value": "49/100"}]</t>
  </si>
  <si>
    <t>38,087,756</t>
  </si>
  <si>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</si>
  <si>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[12139, 15139, 159117, 13652, 27004, 1829, 421560, 73961, 267246, 84348, 11806, 9272, 267806, 9354, 234004, 23685, 24833, 17711, 310137, 8446]</t>
  </si>
  <si>
    <t>https://www.youtube.com/embed/Yddr5thpDTE</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</si>
  <si>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</si>
  <si>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</si>
  <si>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</si>
  <si>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</si>
  <si>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</si>
  <si>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</si>
  <si>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</si>
  <si>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[28516, 741020, 421049, 10742, 16380, 9968, 12123, 359790, 11849, 44113, 24767, 12138, 618219, 10375, 867, 11377, 354282, 889675, 232572, 4961]</t>
  </si>
  <si>
    <t>11%</t>
  </si>
  <si>
    <t>https://www.youtube.com/embed/4P6gwL3sV2U</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</si>
  <si>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</si>
  <si>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</si>
  <si>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</si>
  <si>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</si>
  <si>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</si>
  <si>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</si>
  <si>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[27906, 46694, 66767, 13064, 9280, 82784, 9842, 9092, 10162, 9039, 5966, 11353, 9900, 10890, 73937, 4953, 2067, 10074, 1584, 382748]</t>
  </si>
  <si>
    <t>8%</t>
  </si>
  <si>
    <t>https://www.youtube.com/embed/aBDQiiItVyQ</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</si>
  <si>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</si>
  <si>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</si>
  <si>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</si>
  <si>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</si>
  <si>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</si>
  <si>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</si>
  <si>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</si>
  <si>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[17381, 17027, 19082, 701675, 11404, 16849, 148436, 258133, 44974, 1819, 779057, 38568, 48502, 8427, 11973, 612501, 238930, 59145, 43960, 22371]</t>
  </si>
  <si>
    <t>https://www.youtube.com/embed/j3-_AgJnTyo</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</si>
  <si>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</si>
  <si>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</si>
  <si>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</si>
  <si>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</si>
  <si>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</si>
  <si>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</si>
  <si>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</si>
  <si>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</si>
  <si>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[445564, 105667, 10773, 18857, 361263, 10480, 256731, 47354, 5146, 172828, 11853, 16300, 9280, 9839, 504345, 10723, 1364, 14207, 38363, 10782]</t>
  </si>
  <si>
    <t>https://www.youtube.com/embed/-h8wWFqwmcA</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</si>
  <si>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</si>
  <si>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</si>
  <si>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</si>
  <si>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</si>
  <si>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</si>
  <si>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</si>
  <si>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</si>
  <si>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[13411, 208624, 959785, 1139640, 892342, 368596, 31789, 104859, 8386, 19698, 7281, 9838, 339927, 376812, 10680, 12158, 611468, 13595, 34803, 714869]</t>
  </si>
  <si>
    <t>https://www.youtube.com/embed/ViKNcrmz8iM</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</si>
  <si>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</si>
  <si>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</si>
  <si>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</si>
  <si>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</si>
  <si>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</si>
  <si>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</si>
  <si>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 {"Source": "Rotten Tomatoes", "Value": "31%"}]</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</si>
  <si>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</si>
  <si>
    <t>[1149381, 615656, 976573, 884605, 1003581, 569094, 635910, 335977, 1156255, 881209, 1143190, 936952, 754158, 1081789, 1172674, 552688, 298618, 1064835, 1140066, 457332]</t>
  </si>
  <si>
    <t>https://www.youtube.com/embed/LOHrNvFH3F8</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</si>
  <si>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</si>
  <si>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</si>
  <si>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</si>
  <si>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</si>
  <si>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</si>
  <si>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"28%"}, {"Source": "Metacritic", "Value": "39/100"}]</t>
  </si>
  <si>
    <t>361,366,633</t>
  </si>
  <si>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</si>
  <si>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[23398, 55301, 258509, 5559, 20662, 41513, 80797, 13354, 9982, 8989, 12233, 7249, 10528, 10555, 177888, 35, 15189, 9992, 13394, 12222]</t>
  </si>
  <si>
    <t>https://www.youtube.com/embed/Jb0hEE9yAbU</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</si>
  <si>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</si>
  <si>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</si>
  <si>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</si>
  <si>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</si>
  <si>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</si>
  <si>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</si>
  <si>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</si>
  <si>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</si>
  <si>
    <t>[36586, 36647, 59961, 2789, 7220, 7131, 11454, 2059, 7553, 11282, 1250, 15268, 56715, 409421, 13258, 329556, 4597, 11508, 168705, 14711]</t>
  </si>
  <si>
    <t>https://www.youtube.com/embed/qcHEDGs7eAY</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</si>
  <si>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</si>
  <si>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</si>
  <si>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</si>
  <si>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</si>
  <si>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</si>
  <si>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</si>
  <si>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</si>
  <si>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294,803,785</t>
  </si>
  <si>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</si>
  <si>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[299054, 939335, 951491, 1046032, 575264, 807172, 833326, 1149381, 609681, 945729, 643586, 854648, 695721, 744857, 893723, 9381, 520758, 1071215, 532408, 872585]</t>
  </si>
  <si>
    <t>https://www.youtube.com/embed/X4d_v-HyR4o</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</si>
  <si>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</si>
  <si>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</si>
  <si>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</si>
  <si>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</si>
  <si>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</si>
  <si>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</si>
  <si>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</si>
  <si>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</si>
  <si>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[38567, 273831, 7451, 47971, 10611, 13734, 18374, 13074, 237, 649802, 366017, 19349, 63430, 14912, 469178, 27360, 31776, 9650, 466923, 1012630]</t>
  </si>
  <si>
    <t>https://www.youtube.com/embed/TS8Pl4tsJGQ</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</si>
  <si>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</si>
  <si>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</si>
  <si>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</si>
  <si>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</si>
  <si>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</si>
  <si>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</si>
  <si>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</si>
  <si>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</si>
  <si>
    <t>[71880, 38365, 27573, 87428, 1824, 14306, 232672, 51540, 41210, 41630, 50647, 10661, 38317, 52449, 45156, 109418, 9339, 20943, 18240, 10202]</t>
  </si>
  <si>
    <t>https://www.youtube.com/embed/fpj7i2CPt8M</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</si>
  <si>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</si>
  <si>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</si>
  <si>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</si>
  <si>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</si>
  <si>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</si>
  <si>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</si>
  <si>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</si>
  <si>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</si>
  <si>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</si>
  <si>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[14013, 20210, 35675, 58411, 46146, 7220, 696, 11665, 9486, 7518, 41733, 39513, 423108, 168259, 337339, 495764, 111, 640, 550, 475557]</t>
  </si>
  <si>
    <t>https://www.youtube.com/embed/NuUFpOyqj_E</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</si>
  <si>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</si>
  <si>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</si>
  <si>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</si>
  <si>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</si>
  <si>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</si>
  <si>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</si>
  <si>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[{"Source": "Internet Movie Database", "Value": "5.7/10"}, {"Source": "Rotten Tomatoes", "Value": "41%"}]</t>
  </si>
  <si>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</si>
  <si>
    <t>[52653, 1180811, 1201166, 1020489, 422390, 82182, 1127943, 1027369, 1046043, 1145635, 1078642, 1032760, 1001811, 987490, 1128668, 1189198, 879805, 11881, 866346]</t>
  </si>
  <si>
    <t>https://www.youtube.com/embed/33AqED4jMjE</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</si>
  <si>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</si>
  <si>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</si>
  <si>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</si>
  <si>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</si>
  <si>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</si>
  <si>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"31%"},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</si>
  <si>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</si>
  <si>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</si>
  <si>
    <t>[765119, 979296, 771536, 662903, 736146, 811076, 851870, 532647, 515875, 954899, 35712, 816494, 54195, 812340, 950928, 56532, 740130, 424991, 826953, 10797]</t>
  </si>
  <si>
    <t>https://www.youtube.com/embed/7vUQYzZ_UZc</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</si>
  <si>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</si>
  <si>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</si>
  <si>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</si>
  <si>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</si>
  <si>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</si>
  <si>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</si>
  <si>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"6.0/10"}, {"Source": "Rotten Tomatoes", "Value": "15%"}, {"Source": "Metacritic", "Value": "21/100"}]</t>
  </si>
  <si>
    <t>18,720,175</t>
  </si>
  <si>
    <t>62,000,000</t>
  </si>
  <si>
    <t>[86786, 492402, 45950, 46654, 54792, 18771, 44678, 16279, 388347, 14577, 4911, 11385, 14168, 94901, 17792, 64131, 2155, 57586, 9652, 36970]</t>
  </si>
  <si>
    <t>21/100</t>
  </si>
  <si>
    <t>https://www.youtube.com/embed/C86-XGyVGns</t>
  </si>
  <si>
    <t>Saw V</t>
  </si>
  <si>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</si>
  <si>
    <t>Following Jigsaw's grisly demise, Detective Mark Hoffman is commended as a hero, but Agent Strahm is suspicious, and delves into Hoffman's past. Meanwhile, another group of people are put through a series of gruesome tests.</t>
  </si>
  <si>
    <t>https://image.tmdb.org/t/p/w500/rKl79KqLXg60KFyKsLe4wSSjQ08.jpg</t>
  </si>
  <si>
    <t>Tobin Bell, Costas Mandylor, Scott Patterson, Betsy Russell, Julie Benz, Meagan Good, Mark Rolston, Carlo Rota</t>
  </si>
  <si>
    <t>David Hackl</t>
  </si>
  <si>
    <t>[{"Source": "Internet Movie Database", "Value": "5.8/10"}, {"Source": "Rotten Tomatoes", "Value": "13%"}, {"Source": "Metacritic", "Value": "20/100"}]</t>
  </si>
  <si>
    <t>113,864,059</t>
  </si>
  <si>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</si>
  <si>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10,800,000</t>
  </si>
  <si>
    <t>[22804, 663, 41439, 214, 215, 10705, 298250, 246355, 168891, 303867, 470541, 9725, 13812, 25239, 4464, 602734, 176, 13788, 309299, 12614]</t>
  </si>
  <si>
    <t>https://www.youtube.com/embed/J9TpHotLQk8</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</si>
  <si>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</si>
  <si>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</si>
  <si>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</si>
  <si>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</si>
  <si>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</si>
  <si>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"5.3/10"}, {"Source": "Rotten Tomatoes", "Value": "29%"}, {"Source": "Metacritic", "Value": "32/100"}]</t>
  </si>
  <si>
    <t>136,536,687</t>
  </si>
  <si>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</si>
  <si>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[587996, 682254, 458576, 527774, 22582, 399566, 464052, 791373, 567189, 644083, 661728, 42246, 599281, 484718, 638597, 602269, 560144, 775996, 649087, 467909]</t>
  </si>
  <si>
    <t>https://www.youtube.com/embed/kP9TfCWaQT4</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</si>
  <si>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</si>
  <si>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</si>
  <si>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</si>
  <si>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</si>
  <si>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</si>
  <si>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</si>
  <si>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"20%"}]</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</si>
  <si>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</si>
  <si>
    <t>[987686, 1279433, 280180, 923597, 396321, 1042657, 586373, 724331, 1012148, 845643, 29185, 1078249, 1202859, 662844, 1031516, 1006724, 1011911, 703098, 1303315, 140405]</t>
  </si>
  <si>
    <t>https://www.youtube.com/embed/MnHTLh6ruW0</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</si>
  <si>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</si>
  <si>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</si>
  <si>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</si>
  <si>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</si>
  <si>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</si>
  <si>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[{"Source": "Internet Movie Database", "Value": "5.7/10"}, {"Source": "Rotten Tomatoes", "Value": "45%"}]</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</si>
  <si>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</si>
  <si>
    <t>[961769, 1210646, 987490, 1046032, 1029575, 1022964, 566039, 821133, 965548, 1061240, 1028935, 229559, 299438, 1052433, 1322982, 1051959, 1038627, 933092, 379284, 1032591]</t>
  </si>
  <si>
    <t>https://www.youtube.com/embed/SWh4c9EVqGM</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</si>
  <si>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</si>
  <si>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</si>
  <si>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</si>
  <si>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</si>
  <si>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</si>
  <si>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</si>
  <si>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"15%"}, {"Source": "Metacritic", "Value": "35/100"}]</t>
  </si>
  <si>
    <t>{"link": "https://www.themoviedb.org/movie/654974-home-sweet-home-alone/watch?locale=CA", "flatrate": [{"logo_path": "/97yvRBw1GzX7fXprcF80er19ot.jpg", "provider_id": 337, "provider_name": "Disney Plus", "display_priority": 1}]}</t>
  </si>
  <si>
    <t>[816711, 655514, 131726, 81469, 74204, 768509, 464913, 676859, 117894, 135579, 34549, 134375, 100954, 762879, 879540, 817648, 13396, 403509, 17037, 585245]</t>
  </si>
  <si>
    <t>3.6/10</t>
  </si>
  <si>
    <t>https://www.youtube.com/embed/FOXW8ur2jr4</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</si>
  <si>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</si>
  <si>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</si>
  <si>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</si>
  <si>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</si>
  <si>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"29%"}, {"Source": "Metacritic", "Value": "39/100"}]</t>
  </si>
  <si>
    <t>19,133,454</t>
  </si>
  <si>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</si>
  <si>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[1229898, 38769, 45133, 165013, 679212, 298931, 5622, 623666, 776501, 500458, 2690, 595813, 541524, 583833, 758879, 649394, 843543, 580532, 897429, 498402]</t>
  </si>
  <si>
    <t>https://www.youtube.com/embed/CjA50VxlxAw</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</si>
  <si>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</si>
  <si>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</si>
  <si>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</si>
  <si>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</si>
  <si>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</si>
  <si>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</si>
  <si>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</si>
  <si>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155,000,000</t>
  </si>
  <si>
    <t>[534, 290859, 135397, 280, 296, 211672, 218, 177677, 254128, 198184, 158852, 102899, 166424, 76341, 243688, 264660, 150540, 99861, 286217, 188222]</t>
  </si>
  <si>
    <t>https://www.youtube.com/embed/_hLRtchRPE0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</si>
  <si>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</si>
  <si>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</si>
  <si>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</si>
  <si>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</si>
  <si>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</si>
  <si>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</si>
  <si>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</si>
  <si>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</si>
  <si>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</si>
  <si>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</si>
  <si>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[25678, 25682, 18141, 158556, 17635, 35106, 25684, 25528, 785545, 9080, 15379, 283317, 10596, 13509, 2768, 12309, 83088, 6058, 429210, 2665]</t>
  </si>
  <si>
    <t>https://www.youtube.com/embed/6xrzqPLwOio</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</si>
  <si>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</si>
  <si>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</si>
  <si>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</si>
  <si>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</si>
  <si>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</si>
  <si>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</si>
  <si>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"23%"}, {"Source": "Metacritic", "Value": "42/100"}]</t>
  </si>
  <si>
    <t>116,500,000</t>
  </si>
  <si>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</si>
  <si>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[123571, 96924, 60897, 47608, 703402, 20860, 17157, 1026759, 19594, 9408, 9906, 42444, 1185743, 10411, 9904, 13682, 19595, 15163, 746817, 24833]</t>
  </si>
  <si>
    <t>https://www.youtube.com/embed/FqP9s-XSzd4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</si>
  <si>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</si>
  <si>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</si>
  <si>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</si>
  <si>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</si>
  <si>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"4.8/10"}, {"Source": "Rotten Tomatoes", "Value": "0%"}, {"Source": "Metacritic", "Value": "23/100"}]</t>
  </si>
  <si>
    <t>64,892,670</t>
  </si>
  <si>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</si>
  <si>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[16551, 58190, 156018, 264688, 87709, 383739, 64568, 17263, 24010, 11009, 296370, 32644, 761270, 9494, 3877, 11644, 5241, 17496, 535, 12473]</t>
  </si>
  <si>
    <t>https://www.youtube.com/embed/wfCaqIudqbE</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</si>
  <si>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</si>
  <si>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</si>
  <si>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</si>
  <si>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</si>
  <si>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</si>
  <si>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</si>
  <si>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</si>
  <si>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</si>
  <si>
    <t>[180420, 77987, 16725, 9727, 75204, 207475, 21878, 214137, 19961, 169865, 411500, 987257, 11930, 177552, 276808, 28308, 1192330, 137968, 27866, 117263]</t>
  </si>
  <si>
    <t>https://www.youtube.com/embed/_yseYEtQoJQ</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</si>
  <si>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</si>
  <si>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</si>
  <si>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</si>
  <si>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</si>
  <si>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"20%"},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</si>
  <si>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</si>
  <si>
    <t>[3471, 68878, 826953, 939575, 850018, 927070, 866678, 446131, 682344, 403431, 751237, 767825, 649394, 551808, 9413, 312831, 727293, 89492, 8649, 485415]</t>
  </si>
  <si>
    <t>https://www.youtube.com/embed/ZBD8X5zLG4U</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</si>
  <si>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</si>
  <si>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</si>
  <si>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</si>
  <si>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</si>
  <si>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</si>
  <si>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"5.2/10"}, {"Source": "Rotten Tomatoes", "Value": "14%"}, {"Source": "Metacritic", "Value": "34/100"}]</t>
  </si>
  <si>
    <t>182,290,266</t>
  </si>
  <si>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</si>
  <si>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[10808, 72358, 202575, 8457, 11260, 3050, 10588, 10708, 616747, 92208, 9302, 333658, 25744, 103014, 58858, 14745, 64340, 87916, 18061, 66607]</t>
  </si>
  <si>
    <t>https://www.youtube.com/embed/IAJBBmMhC9U</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</si>
  <si>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</si>
  <si>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</si>
  <si>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</si>
  <si>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</si>
  <si>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"6.0/10"}, {"Source": "Rotten Tomatoes", "Value": "10%"}, {"Source": "Metacritic", "Value": "30/100"}]</t>
  </si>
  <si>
    <t>271,430,189</t>
  </si>
  <si>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</si>
  <si>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[109418, 10202, 3563, 50546, 14560, 71880, 10661, 956, 38317, 9032, 232672, 9339, 37735, 9291, 20829, 1824, 465109, 38575, 58574, 87428]</t>
  </si>
  <si>
    <t>https://www.youtube.com/embed/Nk1ERmswxsY</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</si>
  <si>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</si>
  <si>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</si>
  <si>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</si>
  <si>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</si>
  <si>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</si>
  <si>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"10%"}, {"Source": "Metacritic", "Value": "16/100"}]</t>
  </si>
  <si>
    <t>119,208,989</t>
  </si>
  <si>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</si>
  <si>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[96, 280180, 11595, 90, 9602, 12158, 10411, 374856, 10872, 4558, 25891, 59118, 497370, 1259975, 29450, 10049, 108248, 8929, 37765, 9774]</t>
  </si>
  <si>
    <t>https://www.youtube.com/embed/kUjD5uKWxcg</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</si>
  <si>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</si>
  <si>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</si>
  <si>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</si>
  <si>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</si>
  <si>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</si>
  <si>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</si>
  <si>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 {"Source": "Rotten Tomatoes", "Value": "22%"}]</t>
  </si>
  <si>
    <t>136,284,218</t>
  </si>
  <si>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</si>
  <si>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[951491, 1024773, 1093796, 11586, 968051, 939335, 926393, 1000081, 974931, 830764, 1161048, 678512, 436931, 9381, 982940, 926532, 540291, 649294, 950141, 1097150]</t>
  </si>
  <si>
    <t>https://www.youtube.com/embed/r71FmJBoSDs</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</si>
  <si>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</si>
  <si>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</si>
  <si>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</si>
  <si>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</si>
  <si>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</si>
  <si>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</si>
  <si>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</si>
  <si>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</si>
  <si>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[13257, 20761, 14141, 12633, 15017, 24909, 14908, 345937, 39354, 358377, 81305, 112987, 141733, 14192, 10900, 13172, 9012, 841223, 9515, 14396]</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</si>
  <si>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</si>
  <si>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</si>
  <si>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</si>
  <si>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</si>
  <si>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</si>
  <si>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"17%"}]</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</si>
  <si>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</si>
  <si>
    <t>[583083, 466282, 462919, 419478, 511785, 463053, 384677, 727745, 399131, 449176, 455656, 472838, 543540, 433310, 340027, 272693, 556803, 397837, 35690, 507143]</t>
  </si>
  <si>
    <t>https://www.youtube.com/embed/7bfS6seiLhk</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</si>
  <si>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</si>
  <si>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</si>
  <si>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</si>
  <si>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</si>
  <si>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"41%"}, {"Source": "Metacritic", "Value": "51/100"}]</t>
  </si>
  <si>
    <t>336,529,144</t>
  </si>
  <si>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</si>
  <si>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[415, 364, 9273, 272, 2661, 268, 408648, 209112, 44603, 1624, 1166133, 148918, 264170, 20077, 5205, 324849, 577, 123025, 8839, 382322]</t>
  </si>
  <si>
    <t>https://www.youtube.com/embed/suOgRZflPtk</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</si>
  <si>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</si>
  <si>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</si>
  <si>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</si>
  <si>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</si>
  <si>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</si>
  <si>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"4.4/10"}, {"Source": "Rotten Tomatoes", "Value": "5%"}, {"Source": "Metacritic", "Value": "18/100"}]</t>
  </si>
  <si>
    <t>32,443,111</t>
  </si>
  <si>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</si>
  <si>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[10763, 13168, 52067, 13561, 172631, 44754, 5729, 438597, 97795, 172897, 20075, 132712, 222649, 13849, 9308, 325388, 262970, 4228, 442133, 19133]</t>
  </si>
  <si>
    <t>https://www.youtube.com/embed/RrvFBjsglA4</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</si>
  <si>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</si>
  <si>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</si>
  <si>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</si>
  <si>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</si>
  <si>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</si>
  <si>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</si>
  <si>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</si>
  <si>
    <t>[4258, 4256, 12309, 4248, 11918, 4247, 4226, 35640, 9682, 9750, 433945, 10033, 9574, 255157, 506951, 22355, 553539, 34746, 207475, 165864]</t>
  </si>
  <si>
    <t>https://www.youtube.com/embed/h0zAlXr1UOs</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</si>
  <si>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</si>
  <si>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</si>
  <si>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</si>
  <si>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</si>
  <si>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"16%"}, {"Source": "Metacritic", "Value": "33/100"}]</t>
  </si>
  <si>
    <t>9,851,610</t>
  </si>
  <si>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</si>
  <si>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[28387, 84305, 257093, 32924, 758308, 60540, 19588, 47178, 191529, 78381, 447335, 797309, 611808, 25284, 466, 13249, 10547, 37265, 10632, 20850]</t>
  </si>
  <si>
    <t>https://www.youtube.com/embed/9yQ1L97C9FU</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</si>
  <si>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</si>
  <si>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</si>
  <si>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</si>
  <si>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</si>
  <si>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</si>
  <si>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</si>
  <si>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</si>
  <si>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</si>
  <si>
    <t>[9021, 11395, 287241, 47867, 19258, 759024, 24236, 280913, 46975, 16821, 15418, 291151, 81330, 32307, 322796, 5375, 46247, 14662, 46064, 17362]</t>
  </si>
  <si>
    <t>https://www.youtube.com/embed/jpyBrTSUO5k</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</si>
  <si>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</si>
  <si>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</si>
  <si>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</si>
  <si>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</si>
  <si>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</si>
  <si>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"32%"},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</si>
  <si>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</si>
  <si>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</si>
  <si>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379,000,000</t>
  </si>
  <si>
    <t>[166426, 285, 58, 22, 41154, 10195, 49040, 36557, 12155, 44896, 49538, 58574, 18, 12444, 124459, 272, 38356, 98, 329, 1271]</t>
  </si>
  <si>
    <t>https://www.youtube.com/embed/Ax6md6HoZ2o</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</si>
  <si>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</si>
  <si>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</si>
  <si>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</si>
  <si>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</si>
  <si>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</si>
  <si>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</si>
  <si>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"5.7/10"}, {"Source": "Rotten Tomatoes", "Value": "32%"}, {"Source": "Metacritic", "Value": "37/100"}]</t>
  </si>
  <si>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</si>
  <si>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[553147, 1251636, 1036996, 889924, 52395, 16186, 624963, 1179664, 958006, 592279, 987917, 411741, 36955, 926899, 455476, 193610, 8467, 82695, 406759, 335988]</t>
  </si>
  <si>
    <t>https://www.youtube.com/embed/AwDKLEaJxMk</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</si>
  <si>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</si>
  <si>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</si>
  <si>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</si>
  <si>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</si>
  <si>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</si>
  <si>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"22%"},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</si>
  <si>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</si>
  <si>
    <t>[480420, 551863, 869602, 916222, 647579, 664757, 47747, 1012669, 20678, 278736, 22916, 999125, 290550, 929477, 583081, 43922, 808962, 740658, 922017, 10629]</t>
  </si>
  <si>
    <t>https://www.youtube.com/embed/xppbyXSxPlo</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</si>
  <si>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</si>
  <si>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</si>
  <si>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</si>
  <si>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</si>
  <si>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</si>
  <si>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"3.5/10"}, {"Source": "Rotten Tomatoes", "Value": "8%"}, {"Source": "Metacritic", "Value": "8/100"}]</t>
  </si>
  <si>
    <t>7,900,000</t>
  </si>
  <si>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</si>
  <si>
    <t>[18556, 14443, 546260, 800497, 12154, 10823, 6951, 11814, 10957, 1547, 37136, 214756, 1858, 600, 8681, 181808, 475557, 293660, 550, 530385]</t>
  </si>
  <si>
    <t>8/100</t>
  </si>
  <si>
    <t>https://www.youtube.com/embed/rMaAZ1yWNEE</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</si>
  <si>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</si>
  <si>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</si>
  <si>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</si>
  <si>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</si>
  <si>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</si>
  <si>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</si>
  <si>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</si>
  <si>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[49538, 65291, 38356, 1452, 37686, 20526, 49524, 10303, 1576, 20533, 40805, 26388, 834, 13183, 691, 12155, 1979, 22972, 1771, 49013]</t>
  </si>
  <si>
    <t>https://www.youtube.com/embed/W7w07MLhhb4</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</si>
  <si>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</si>
  <si>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</si>
  <si>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</si>
  <si>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</si>
  <si>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</si>
  <si>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</si>
  <si>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"71%"},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</si>
  <si>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</si>
  <si>
    <t>24,393,503</t>
  </si>
  <si>
    <t>[625450, 879475, 601701, 933357, 800407, 648337, 209764, 515743, 735726, 760154, 546728, 892835, 664031, 660006, 550524, 873127, 9781, 632666, 850818, 823855]</t>
  </si>
  <si>
    <t>https://www.youtube.com/embed/2-1qlHIhWXE</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</si>
  <si>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</si>
  <si>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</si>
  <si>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</si>
  <si>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</si>
  <si>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</si>
  <si>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"5.1/10"}, {"Source": "Rotten Tomatoes", "Value": "23%"}, {"Source": "Metacritic", "Value": "20/100"}]</t>
  </si>
  <si>
    <t>20,350,754</t>
  </si>
  <si>
    <t>NC-17</t>
  </si>
  <si>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</si>
  <si>
    <t>[12775, 21035, 42845, 11084, 12228, 12404, 477811, 26946, 63978, 126331, 660715, 49573, 466673, 532448, 159145, 405962, 139793, 55458, 586367, 261603]</t>
  </si>
  <si>
    <t>https://www.youtube.com/embed/wGvXwCU7i10</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</si>
  <si>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</si>
  <si>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</si>
  <si>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</si>
  <si>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</si>
  <si>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</si>
  <si>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</si>
  <si>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</si>
  <si>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</si>
  <si>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[31561, 49612, 238255, 67507, 1082652, 796256, 15433, 59726, 60025, 18094, 40440, 377448, 1078862, 10923, 58626, 16222, 11676, 6076, 24787, 11523]</t>
  </si>
  <si>
    <t>https://www.youtube.com/embed/SuyLeUjuT_k</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</si>
  <si>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</si>
  <si>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</si>
  <si>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</si>
  <si>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</si>
  <si>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</si>
  <si>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"13%"}, {"Source": "Metacritic", "Value": "25/100"}]</t>
  </si>
  <si>
    <t>61,600,000</t>
  </si>
  <si>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</si>
  <si>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[49207, 37100, 49110, 10375, 146216, 41109, 11421, 56029, 559800, 833, 117251, 1013860, 23202, 17692, 448448, 12618, 146223, 308638, 25264, 136795]</t>
  </si>
  <si>
    <t>https://www.youtube.com/embed/nt59JjtWFSU</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</si>
  <si>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</si>
  <si>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</si>
  <si>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</si>
  <si>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</si>
  <si>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"5.3/10"}, {"Source": "Rotten Tomatoes", "Value": "42%"}]</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</si>
  <si>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</si>
  <si>
    <t>[772272, 623195, 652483, 535437, 624060, 612706, 565426, 614488, 543540, 531509, 699102, 535544, 449563, 462919, 497106, 606562, 429765, 574093, 42882, 180305]</t>
  </si>
  <si>
    <t>https://www.youtube.com/embed/NfpXeLVzJIw</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</si>
  <si>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</si>
  <si>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</si>
  <si>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</si>
  <si>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</si>
  <si>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</si>
  <si>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"67%"}, {"Source": "Metacritic", "Value": "61/100"}]</t>
  </si>
  <si>
    <t>458,863,600</t>
  </si>
  <si>
    <t>{"link": "https://www.themoviedb.org/movie/240832-lucy/watch?locale=CA",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</si>
  <si>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198663, 102651, 184315, 137113, 91314, 127585, 138697, 98566, 216282, 118340, 75656, 157353, 100402, 82702, 138103, 97370, 157350, 131631, 205596]</t>
  </si>
  <si>
    <t>https://www.youtube.com/embed/l7zAV_MDC68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</si>
  <si>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</si>
  <si>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</si>
  <si>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</si>
  <si>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</si>
  <si>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</si>
  <si>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</si>
  <si>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</si>
  <si>
    <t>[274167, 431530, 345914, 425298, 792657, 76812, 353486, 365762, 487380, 421632, 429765, 71866, 398177, 331588, 393445, 401060, 485504, 506951, 105965, 347762]</t>
  </si>
  <si>
    <t>https://www.youtube.com/embed/hTKMUn87SxA</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</si>
  <si>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</si>
  <si>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</si>
  <si>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</si>
  <si>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</si>
  <si>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</si>
  <si>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</si>
  <si>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</si>
  <si>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</si>
  <si>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8681, 241554, 147441, 225574, 228967, 190859, 2330, 284536, 169917, 156022, 76757, 181533, 207703, 188161, 245891, 22907, 242582, 168259, 242310]</t>
  </si>
  <si>
    <t>https://www.youtube.com/embed/JuU0M2xBasc</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</si>
  <si>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</si>
  <si>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</si>
  <si>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</si>
  <si>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</si>
  <si>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</si>
  <si>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</si>
  <si>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</si>
  <si>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"4.7/10"}, {"Source": "Rotten Tomatoes", "Value": "0%"}]</t>
  </si>
  <si>
    <t>19,200,000</t>
  </si>
  <si>
    <t>{"link": "https://www.themoviedb.org/movie/744276-after-ever-happy/watch?locale=CA",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</si>
  <si>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[820525, 744275, 613504, 888479, 9890, 805327, 537915, 962232, 851644, 1022206, 921643, 352173, 790493, 599019, 487380, 1079078, 879444, 790523, 767896, 441728]</t>
  </si>
  <si>
    <t>https://www.youtube.com/embed/hLQ-5exgctI</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</si>
  <si>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</si>
  <si>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</si>
  <si>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</si>
  <si>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</si>
  <si>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"36%"}, {"Source": "Metacritic", "Value": "42/100"}]</t>
  </si>
  <si>
    <t>32,100,816</t>
  </si>
  <si>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</si>
  <si>
    <t>[34015, 465078, 69017, 386116, 419475, 90363, 258362, 434520, 20012, 267855, 11525, 39283, 19174, 15360, 30963, 27886, 426254, 11083, 41759, 15618]</t>
  </si>
  <si>
    <t>https://www.youtube.com/embed/zzwPuJklv4w</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</si>
  <si>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</si>
  <si>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</si>
  <si>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</si>
  <si>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</si>
  <si>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</si>
  <si>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</si>
  <si>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[{"Source": "Internet Movie Database", "Value": "5.6/10"}]</t>
  </si>
  <si>
    <t>9,566,593</t>
  </si>
  <si>
    <t>[519010, 48733, 140823, 333484, 68718, 502356, 745, 278, 500, 321612, 245891, 475557, 872585, 106646, 438631, 76341, 12405, 27205, 299537, 329865]</t>
  </si>
  <si>
    <t>https://www.youtube.com/embed/lSllh1_hRio</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</si>
  <si>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</si>
  <si>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</si>
  <si>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</si>
  <si>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</si>
  <si>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</si>
  <si>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</si>
  <si>
    <t>[785457, 593910, 853588, 10314, 664031, 760154, 545481, 806643, 834143, 727745, 410113, 159117, 595743, 669671, 734265, 887645, 32471, 882096, 801526, 847981]</t>
  </si>
  <si>
    <t>https://www.youtube.com/embed/XqTPaRz8Nx8</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</si>
  <si>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</si>
  <si>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</si>
  <si>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</si>
  <si>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</si>
  <si>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</si>
  <si>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</si>
  <si>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</si>
  <si>
    <t>[10984, 6341, 15596, 244688, 24081, 39964, 181471, 20048, 333339, 22, 11, 438631, 259693, 475557, 13676, 12702, 565028, 602269, 13955]</t>
  </si>
  <si>
    <t>10/100</t>
  </si>
  <si>
    <t>https://www.youtube.com/embed/cAniQ0cPRBM</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</si>
  <si>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</si>
  <si>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</si>
  <si>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</si>
  <si>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</si>
  <si>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</si>
  <si>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</si>
  <si>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</si>
  <si>
    <t>[826241, 778106, 1004642, 15071, 1013609, 756187, 848331, 360223, 513111, 673271, 640265, 846892, 965398, 741093, 18828, 480007, 90098, 958585, 159937, 455906]</t>
  </si>
  <si>
    <t>https://www.youtube.com/embed/HCtDkpe89aY</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</si>
  <si>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</si>
  <si>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</si>
  <si>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</si>
  <si>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</si>
  <si>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</si>
  <si>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</si>
  <si>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</si>
  <si>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</si>
  <si>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[11949, 19357, 16299, 44004, 187109, 44594, 205651, 785545, 11933, 24548, 9266, 11064, 213121, 9504, 10776, 87825, 609, 941, 9919, 406759]</t>
  </si>
  <si>
    <t>3%</t>
  </si>
  <si>
    <t>https://www.youtube.com/embed/4mjqWFB_tBI</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</si>
  <si>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</si>
  <si>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</si>
  <si>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</si>
  <si>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</si>
  <si>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</si>
  <si>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</si>
  <si>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"5.5/10"}, {"Source": "Rotten Tomatoes", "Value": "11%"}]</t>
  </si>
  <si>
    <t>9,112,817</t>
  </si>
  <si>
    <t>{"link": "https://www.themoviedb.org/movie/897087-freelance/watch?locale=CA",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</si>
  <si>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[611014, 1001835, 982940, 1027073, 597845, 1160003, 945937, 589759, 656156, 927107, 901362, 1029575, 619803, 1094556, 520758, 466420, 798362, 872906, 987686, 924763]</t>
  </si>
  <si>
    <t>https://www.youtube.com/embed/W0k2XerT8Nw</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</si>
  <si>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</si>
  <si>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</si>
  <si>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</si>
  <si>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</si>
  <si>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</si>
  <si>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155,446,362</t>
  </si>
  <si>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</si>
  <si>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[13184, 1738, 27022, 6637, 5994, 1250, 47327, 71676, 15809, 73984, 23047, 16995, 13183, 19585, 2059, 17134, 13389, 754, 14164, 218043]</t>
  </si>
  <si>
    <t>https://www.youtube.com/embed/A2oDiEVXuDo</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</si>
  <si>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</si>
  <si>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</si>
  <si>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</si>
  <si>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</si>
  <si>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</si>
  <si>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</si>
  <si>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t>
  </si>
  <si>
    <t>37,917,985</t>
  </si>
  <si>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</si>
  <si>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[926393, 575264, 1039690, 762430, 939335, 951491, 507089, 385687, 678512, 961268, 670292, 1171541, 982940, 606403, 856289, 830764, 609681, 980489, 138103, 763165]</t>
  </si>
  <si>
    <t>https://www.youtube.com/embed/Cm3Z1jEjHHc</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</si>
  <si>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</si>
  <si>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</si>
  <si>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</si>
  <si>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</si>
  <si>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"34%"}, {"Source": "Metacritic", "Value": "41/100"}]</t>
  </si>
  <si>
    <t>303,025,485</t>
  </si>
  <si>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</si>
  <si>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209,000,000</t>
  </si>
  <si>
    <t>[44943, 57165, 607, 44912, 49529, 564, 59963, 13804, 9462, 24428, 14869, 277, 4551, 380111, 593475, 197, 80389, 36647, 2105, 64635]</t>
  </si>
  <si>
    <t>https://www.youtube.com/embed/wvXKvbIAq2k</t>
  </si>
  <si>
    <t>The Glimmer Man</t>
  </si>
  <si>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</si>
  <si>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</si>
  <si>
    <t>https://image.tmdb.org/t/p/w500/phRTV57bqfHinAmjNc097OSHNZK.jpg</t>
  </si>
  <si>
    <t>Steven Seagal, Keenen Ivory Wayans, Bob Gunton, Brian Cox, Michelle Johnson, Johnny Strong, John M. Jackson, Stephen Tobolowsky</t>
  </si>
  <si>
    <t>John Gray</t>
  </si>
  <si>
    <t>[{"Source": "Internet Movie Database", "Value": "5.4/10"}, {"Source": "Rotten Tomatoes", "Value": "11%"}, {"Source": "Metacritic", "Value": "33/100"}]</t>
  </si>
  <si>
    <t>20,350,000</t>
  </si>
  <si>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</si>
  <si>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[14289, 118683, 43542, 2805, 60547, 638187, 200828, 213323, 650272, 21338, 10173, 31962, 12780, 8349, 10167, 14362, 10861, 10877, 14373, 9624]</t>
  </si>
  <si>
    <t>https://www.youtube.com/embed/zJQNS57EpVo</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</si>
  <si>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</si>
  <si>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</si>
  <si>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</si>
  <si>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</si>
  <si>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</si>
  <si>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"5.4/10"}, {"Source": "Rotten Tomatoes", "Value": "21%"}]</t>
  </si>
  <si>
    <t>{"link": "https://www.themoviedb.org/movie/869641-vacation-friends-2/watch?locale=CA", "flatrate": [{"logo_path": "/97yvRBw1GzX7fXprcF80er19ot.jpg", "provider_id": 337, "provider_name": "Disney Plus", "display_priority": 1}, {"logo_path": "/ewOptMVIYcOadMGGJz8DJueH2bH.jpg", "provider_id": 230, "provider_name": "Crave", "display_priority": 4}]}</t>
  </si>
  <si>
    <t>[15938, 1169515, 18929, 738005, 653349, 717082, 979275, 1075334, 1158959, 957752, 1155458, 1070784, 11935, 1000603, 797838, 857655, 866346, 1024773, 1072371, 933419]</t>
  </si>
  <si>
    <t>https://www.youtube.com/embed/lMUu-ag9ofk</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</si>
  <si>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</si>
  <si>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</si>
  <si>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</si>
  <si>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</si>
  <si>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</si>
  <si>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</si>
  <si>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</si>
  <si>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</si>
  <si>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[13443, 78149, 18472, 11145, 10461, 1149920, 46033, 20379, 10375, 445456, 844398, 11398, 10605, 9787, 834143, 24160, 9102, 11849, 9879, 17825]</t>
  </si>
  <si>
    <t>https://www.youtube.com/embed/O2QrywxknaM</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</si>
  <si>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</si>
  <si>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</si>
  <si>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</si>
  <si>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</si>
  <si>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</si>
  <si>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</si>
  <si>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</si>
  <si>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</si>
  <si>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</si>
  <si>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[17362, 6472, 2620, 398177, 12518, 10427, 30963, 24731, 41953, 5638, 25778, 12525, 10013, 9708, 763164, 9360, 11852, 109443, 72559]</t>
  </si>
  <si>
    <t>https://www.youtube.com/embed/vemvP58rEWs</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</si>
  <si>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</si>
  <si>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</si>
  <si>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</si>
  <si>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</si>
  <si>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</si>
  <si>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</si>
  <si>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</si>
  <si>
    <t>[419700, 339396, 263341, 465109, 523172, 87428, 367215, 334532, 502970, 390053, 266442, 554282, 111473, 17856, 519804, 19157, 276537, 202695, 291189, 479269]</t>
  </si>
  <si>
    <t>https://www.youtube.com/embed/lZ1fKYmF4qU</t>
  </si>
  <si>
    <t>The Smurfs</t>
  </si>
  <si>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</si>
  <si>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</si>
  <si>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https://image.tmdb.org/t/p/w500/vRhnslP2gW0QDym7BsMeSuioUfK.jpg</t>
  </si>
  <si>
    <t>Hank Azaria, Neil Patrick Harris, Jayma Mays, Jonathan Winters, Katy Perry, Anton Yelchin, Sofía Vergara, Tim Gunn</t>
  </si>
  <si>
    <t>[{"Source": "Internet Movie Database", "Value": "5.4/10"}, {"Source": "Rotten Tomatoes", "Value": "21%"}, {"Source": "Metacritic", "Value": "30/100"}]</t>
  </si>
  <si>
    <t>563,749,323</t>
  </si>
  <si>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</si>
  <si>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[77931, 137116, 50359, 83564, 6477, 55301, 62837, 65759, 10137, 220845, 53566, 7484, 57089, 79443, 35, 133469, 49013, 8920, 46195, 11619]</t>
  </si>
  <si>
    <t>https://www.youtube.com/embed/vc0dljW2ZaU</t>
  </si>
  <si>
    <t>The Union</t>
  </si>
  <si>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</si>
  <si>
    <t>A New Jersey construction worker goes from regular guy to aspiring spy when his long-lost high school sweetheart recruits him for an espionage mission.</t>
  </si>
  <si>
    <t>https://image.tmdb.org/t/p/w500/d9CTnTHip1RbVi2OQbA2LJJQAGI.jpg</t>
  </si>
  <si>
    <t>Mark Wahlberg, Halle Berry, J.K. Simmons, Mike Colter, Adewale Akinnuoye-Agbaje, Jessica De Gouw, Alice Lee, Jackie Earle Haley</t>
  </si>
  <si>
    <t>Julian Farino</t>
  </si>
  <si>
    <t>[{"Source": "Internet Movie Database", "Value": "5.4/10"}, {"Source": "Rotten Tomatoes", "Value": "37%"}]</t>
  </si>
  <si>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</si>
  <si>
    <t>[1094138, 1245708, 5492, 646097, 1008953, 1049574, 956842, 13257, 799583, 718821, 1002088, 930600, 588648, 1216191, 1308757, 365177, 1059064, 1079091, 923667, 1139817]</t>
  </si>
  <si>
    <t>https://www.youtube.com/embed/vea9SdnRMyg</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</si>
  <si>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</si>
  <si>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</si>
  <si>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</si>
  <si>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</si>
  <si>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</si>
  <si>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</si>
  <si>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</si>
  <si>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</si>
  <si>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</si>
  <si>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[286668, 8382, 22590, 18248, 286465, 13721, 46103, 64528, 47336, 398111, 71389, 24546, 207883, 9569, 134096, 12771, 12542, 20762, 89623, 10877]</t>
  </si>
  <si>
    <t>https://www.youtube.com/embed/JyNYoAd02Uo</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</si>
  <si>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</si>
  <si>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</si>
  <si>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</si>
  <si>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</si>
  <si>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</si>
  <si>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</si>
  <si>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</si>
  <si>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</si>
  <si>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[308531, 184315, 118340, 138103, 1498, 216282, 91314, 240832, 119450, 198663, 242022, 1273, 127585, 82702, 102651, 145220, 1499, 187017, 49017, 147441]</t>
  </si>
  <si>
    <t>https://www.youtube.com/embed/dwXFsrp6WBs</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</si>
  <si>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</si>
  <si>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</si>
  <si>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</si>
  <si>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</si>
  <si>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</si>
  <si>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</si>
  <si>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"Rotten Tomatoes", "Value": "22%"}, {"Source": "Metacritic", "Value": "35/100"}]</t>
  </si>
  <si>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</si>
  <si>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[921636, 561717, 74658, 385687, 667538, 1076487, 447365, 812225, 832502, 575463, 597094, 1020696, 485166, 516806, 1036561, 957607, 1070802, 681260, 501841, 75761]</t>
  </si>
  <si>
    <t>https://www.youtube.com/embed/gZ3o0lTfYOs</t>
  </si>
  <si>
    <t>Halloween 5: The Revenge of Michael Myers</t>
  </si>
  <si>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</si>
  <si>
    <t>One year later, Michael Myers' traumatized young niece is horrified to discover she has a telepathic bond with her evil uncle... and that he is on the way back to Haddonfield to begin the carnage again.</t>
  </si>
  <si>
    <t>https://image.tmdb.org/t/p/w500/rYvP6yMXCIVHnkVtwGaAXFmpzkB.jpg</t>
  </si>
  <si>
    <t>Donald Pleasence, Danielle Harris, Ellie Cornell, Wendy Foxworth, Beau Starr, Don Shanks, Jeffrey Landman, Tamara Glynn</t>
  </si>
  <si>
    <t>Dominique Othenin-Girard</t>
  </si>
  <si>
    <t>[{"Source": "Internet Movie Database", "Value": "4.9/10"}, {"Source": "Rotten Tomatoes", "Value": "12%"}, {"Source": "Metacritic", "Value": "28/100"}]</t>
  </si>
  <si>
    <t>11,642,254</t>
  </si>
  <si>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</si>
  <si>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[10987, 11675, 11357, 11442, 716703, 10676, 11562, 11281, 18683, 42709, 18801, 5725, 32146, 128185, 359749, 28900, 49126, 29475, 49728, 36675]</t>
  </si>
  <si>
    <t>https://www.youtube.com/embed/UPwAtB65dCs</t>
  </si>
  <si>
    <t>The Number 23</t>
  </si>
  <si>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</si>
  <si>
    <t>Animal control officer Walter Sparrow becomes obsessed with a novel that he believes was written about him, as more and more similarities between himself and his literary alter ego seem to arise.</t>
  </si>
  <si>
    <t>https://image.tmdb.org/t/p/w500/mlNU8a1SkTu6cKA4LAoZxfNPng0.jpg</t>
  </si>
  <si>
    <t>Jim Carrey, Virginia Madsen, Logan Lerman, Danny Huston, Lynn Collins, Rhona Mitra, Mark Pellegrino, Ed Lauter</t>
  </si>
  <si>
    <t>[{"Source": "Internet Movie Database", "Value": "6.4/10"}, {"Source": "Rotten Tomatoes", "Value": "7%"}]</t>
  </si>
  <si>
    <t>77,677,553</t>
  </si>
  <si>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</si>
  <si>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[1557, 7552, 6637, 11086, 12109, 3021, 12222, 9667, 58224, 10201, 8952, 2123, 310, 10399, 24124, 483306, 317144, 293771, 11065, 2054]</t>
  </si>
  <si>
    <t>7%</t>
  </si>
  <si>
    <t>https://www.youtube.com/embed/TUTlOC4mVQ8</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</si>
  <si>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</si>
  <si>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</si>
  <si>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</si>
  <si>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</si>
  <si>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</si>
  <si>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</si>
  <si>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</si>
  <si>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</si>
  <si>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[75656, 325133, 308531, 389053, 328387, 246655, 68735, 290250, 324668, 328111, 188927, 261392, 241259, 127380, 297761, 149509, 303858, 262504, 302699, 271110]</t>
  </si>
  <si>
    <t>https://www.youtube.com/embed/JzZh8kJJwe4</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</si>
  <si>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</si>
  <si>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</si>
  <si>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</si>
  <si>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</si>
  <si>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</si>
  <si>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"5.2/10"}, {"Source": "Rotten Tomatoes", "Value": "16%"}]</t>
  </si>
  <si>
    <t>31,387,164</t>
  </si>
  <si>
    <t>[11112, 21721, 44944, 49825, 580633, 10464, 11400, 9268, 9909, 1634, 6279, 2005, 591, 1607, 10719, 9603, 18, 8587, 278, 475557]</t>
  </si>
  <si>
    <t>https://www.youtube.com/embed/_iuDUSj5jaI</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</si>
  <si>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</si>
  <si>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</si>
  <si>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</si>
  <si>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</si>
  <si>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"43%"}, {"Source": "Metacritic", "Value": "50/100"}]</t>
  </si>
  <si>
    <t>362,211,740</t>
  </si>
  <si>
    <t>{"link": "https://www.themoviedb.org/movie/869-planet-of-the-apes/watch?locale=CA",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</si>
  <si>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 61791, 87093, 1687, 119450, 10477, 1705, 2668, 2114, 281338, 5683, 587, 8202, 2133, 37632, 9445, 13282, 111839, 289269, 20379]</t>
  </si>
  <si>
    <t>https://www.youtube.com/embed/h2yzzzfLSeE</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</si>
  <si>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</si>
  <si>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</si>
  <si>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</si>
  <si>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</si>
  <si>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</si>
  <si>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[{"Source": "Internet Movie Database", "Value": "5.3/10"}]</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</si>
  <si>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</si>
  <si>
    <t>[848326, 978592, 844185, 1233531, 149895, 693134, 1041613, 1017633, 614933, 359410, 618588, 560016, 1209288, 1105407, 823464, 940721, 967847, 969492, 586810, 1024721]</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</si>
  <si>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</si>
  <si>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</si>
  <si>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</si>
  <si>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</si>
  <si>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"4.7/10"}, {"Source": "Rotten Tomatoes", "Value": "13%"}]</t>
  </si>
  <si>
    <t>120,900,000</t>
  </si>
  <si>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</si>
  <si>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[9494, 11982, 9586, 10383, 93658, 753527, 817479, 931, 44381, 22998, 9374, 118430, 16723, 382512, 20068, 8986, 109099, 18885, 11718, 11456]</t>
  </si>
  <si>
    <t>https://www.youtube.com/embed/_S_ux6f1Z_U</t>
  </si>
  <si>
    <t>Saw IV</t>
  </si>
  <si>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</si>
  <si>
    <t>Despite Jigsaw's death, and in order to save the lives of two of his colleagues, Lieutenant Rigg is forced to take part in a new game, which promises to test him to the limit.</t>
  </si>
  <si>
    <t>https://image.tmdb.org/t/p/w500/ku1QdCXOU4ckz3zxLLlis8MIJVm.jpg</t>
  </si>
  <si>
    <t>Tobin Bell, Costas Mandylor, Scott Patterson, Betsy Russell, Lyriq Bent, Athena Karkanis, Louis Ferreira, Simon Reynolds</t>
  </si>
  <si>
    <t>[{"Source": "Internet Movie Database", "Value": "5.9/10"}, {"Source": "Rotten Tomatoes", "Value": "18%"}, {"Source": "Metacritic", "Value": "36/100"}]</t>
  </si>
  <si>
    <t>139,352,633</t>
  </si>
  <si>
    <t>{"link": "https://www.themoviedb.org/movie/663-saw-iv/watch?locale=CA",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</si>
  <si>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[11917, 22804, 214, 41439, 168891, 215, 298250, 1735, 3980, 246355, 11050, 8617, 11170, 176, 9877, 10676, 14001, 801, 9267, 14765]</t>
  </si>
  <si>
    <t>https://www.youtube.com/embed/OxwdZMMymqY</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</si>
  <si>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</si>
  <si>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</si>
  <si>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</si>
  <si>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</si>
  <si>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</si>
  <si>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</si>
  <si>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</si>
  <si>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</si>
  <si>
    <t>[1022206, 541724, 930921, 619730, 1013869, 624484, 43231, 593400, 5951, 889227, 986594, 836202, 865767, 962558, 633951, 728132, 999127, 631997, 91010, 473262]</t>
  </si>
  <si>
    <t>https://www.youtube.com/embed/aIsFywuZPoQ</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</si>
  <si>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</si>
  <si>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</si>
  <si>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</si>
  <si>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</si>
  <si>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</si>
  <si>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</si>
  <si>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</si>
  <si>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[62838, 10521, 38167, 13971, 13477, 10184, 14976, 12572, 9029, 14175, 860852, 19918, 16558, 43347, 37821, 286554, 51828, 6557, 10761, 14191]</t>
  </si>
  <si>
    <t>https://www.youtube.com/embed/fXyHuuYtR00</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</si>
  <si>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</si>
  <si>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</si>
  <si>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</si>
  <si>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</si>
  <si>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</si>
  <si>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</si>
  <si>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</si>
  <si>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</si>
  <si>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[19286, 25750, 464879, 695323, 60486, 11811, 1016414, 19287, 126172, 33061, 18011, 41662, 26914, 299551, 553839, 32480, 10730, 8989, 661930, 28468]</t>
  </si>
  <si>
    <t>6%</t>
  </si>
  <si>
    <t>https://www.youtube.com/embed/fPTC15gu_gk</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</si>
  <si>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</si>
  <si>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</si>
  <si>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</si>
  <si>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</si>
  <si>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"4.6/10"}, {"Source": "Rotten Tomatoes", "Value": "35%"}]</t>
  </si>
  <si>
    <t>79,082,515</t>
  </si>
  <si>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</si>
  <si>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[12536, 134375, 772, 771, 9574, 654974, 11674, 11011, 9354, 32593, 175291, 351043, 338912, 473415, 21299, 17414, 10005, 17202, 50300, 261529]</t>
  </si>
  <si>
    <t>https://www.youtube.com/embed/PP--dDh4axI</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</si>
  <si>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</si>
  <si>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</si>
  <si>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</si>
  <si>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</si>
  <si>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</si>
  <si>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"3.8/10"},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</si>
  <si>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</si>
  <si>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</si>
  <si>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[672154, 14057, 68060, 69011, 363224, 399119, 43459, 147174, 18437, 543412, 11914, 18635, 31965, 40069, 10872, 14174, 9583, 36691, 1852, 43211]</t>
  </si>
  <si>
    <t>3.8/10</t>
  </si>
  <si>
    <t>https://www.youtube.com/embed/r86OlE7rlFc</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</si>
  <si>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</si>
  <si>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</si>
  <si>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</si>
  <si>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</si>
  <si>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</si>
  <si>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</si>
  <si>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</si>
  <si>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[12488, 43622, 64788, 70162, 18168, 4599, 378485, 48781, 11103, 1819, 10642, 60809, 9280, 433356, 574241, 298583, 12521, 574370, 920143, 7839]</t>
  </si>
  <si>
    <t>https://www.youtube.com/embed/PsIt1K1C2c4</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</si>
  <si>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</si>
  <si>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</si>
  <si>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</si>
  <si>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</si>
  <si>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"5.6/10"},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</si>
  <si>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</si>
  <si>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</si>
  <si>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[38317, 783127, 796989, 109418, 71880, 3563, 20829, 11807, 332718, 21724, 58219, 11604, 13376, 642684, 11851, 78476, 566927, 9308, 13411, 103370]</t>
  </si>
  <si>
    <t>https://www.youtube.com/embed/MAT1SmITnNE</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</si>
  <si>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</si>
  <si>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</si>
  <si>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</si>
  <si>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</si>
  <si>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</si>
  <si>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</si>
  <si>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</si>
  <si>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</si>
  <si>
    <t>[8592, 10117, 550, 872585, 497, 640, 578, 1771, 238, 293660, 348, 546554, 76600, 2756, 475557, 786892, 489, 530385, 949, 278]</t>
  </si>
  <si>
    <t>https://www.youtube.com/embed/o8H0B8FCu_U</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</si>
  <si>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</si>
  <si>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</si>
  <si>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</si>
  <si>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</si>
  <si>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</si>
  <si>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"5.5/10"}, {"Source": "Rotten Tomatoes", "Value": "5%"}, {"Source": "Metacritic", "Value": "22/100"}]</t>
  </si>
  <si>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"ads": [{"logo_path": "/xoFyQOXR3qINRsdnCQyd7jGx8Wo.jpg", "provider_id": 326, "provider_name": "CTV", "display_priority": 45}]}</t>
  </si>
  <si>
    <t>[13767, 9969, 21448, 9279, 305387, 24070, 31046, 46004, 15184, 904263, 495386, 1038627, 65056, 51531, 31377, 508206, 317954, 4896, 43136, 28914]</t>
  </si>
  <si>
    <t>https://www.youtube.com/embed/jiPMySZo0Sc</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</si>
  <si>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</si>
  <si>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</si>
  <si>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</si>
  <si>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</si>
  <si>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</si>
  <si>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</si>
  <si>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[238215, 50546, 195589, 109418, 3563, 10202, 7288, 84105, 1824, 38365, 71880, 226486, 218778, 290762, 11431, 11091, 434245, 38073, 225886, 347969]</t>
  </si>
  <si>
    <t>https://www.youtube.com/embed/V6cKLTmDB-k</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</si>
  <si>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</si>
  <si>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</si>
  <si>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</si>
  <si>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</si>
  <si>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</si>
  <si>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"7%"},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</si>
  <si>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</si>
  <si>
    <t>[818502, 934756, 326446, 1005835, 821133, 1029528, 28153, 717151, 1195988, 713174, 667018, 85993, 450456, 1031236, 667739, 13824, 446038, 38060, 884363, 428756]</t>
  </si>
  <si>
    <t>https://www.youtube.com/embed/Mmq_NVwLN_g</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</si>
  <si>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</si>
  <si>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</si>
  <si>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</si>
  <si>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</si>
  <si>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</si>
  <si>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</si>
  <si>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</si>
  <si>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</si>
  <si>
    <t>[6963, 493178, 39022, 15531, 51578, 83061, 6210, 228610, 31000, 254772, 5471, 16450, 20649, 1738, 11867, 574284, 9721, 15809, 299, 10743]</t>
  </si>
  <si>
    <t>https://www.youtube.com/embed/e_b2QVAVRpc</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</si>
  <si>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</si>
  <si>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</si>
  <si>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</si>
  <si>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</si>
  <si>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</si>
  <si>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</si>
  <si>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</si>
  <si>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</si>
  <si>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[564, 297762, 166426, 274857, 339846, 335988, 126889, 1734, 403119, 405775, 305470, 397422, 1735, 339988, 293167, 395992, 353491, 291276, 281338, 315635]</t>
  </si>
  <si>
    <t>https://www.youtube.com/embed/s4C1gnqdrew</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</si>
  <si>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</si>
  <si>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</si>
  <si>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College freshman Abby tries to distance herself from her dark past while resisting her attraction to bad boy Travis.</t>
  </si>
  <si>
    <t>https://image.tmdb.org/t/p/w500/bwdLflvCcOCRPqb1x13KPuYIzVx.jpg</t>
  </si>
  <si>
    <t>Dylan Sprouse, Virginia Gardner, Austin North, Libe Barer, Rob Estes, Brian Austin Green, Autumn Reeser, Samuel Larsen</t>
  </si>
  <si>
    <t>6,850,036</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</si>
  <si>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</si>
  <si>
    <t>[1096342, 845659, 955644, 1139819, 1142615, 1010581, 561717, 763148, 1029827, 901908, 828558, 1105803, 1133922, 646391, 745391, 1114590, 1046043, 668047, 1045341, 548176]</t>
  </si>
  <si>
    <t>https://www.youtube.com/embed/nvaenzyXl4o</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</si>
  <si>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</si>
  <si>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</si>
  <si>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</si>
  <si>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</si>
  <si>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</si>
  <si>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</si>
  <si>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</si>
  <si>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</si>
  <si>
    <t>[805320, 467525, 842050, 753583, 512968, 577091, 892048, 127471, 40444, 13921, 56085, 407, 16465, 1146225, 999114, 750101, 1153314, 506863, 858485, 910858]</t>
  </si>
  <si>
    <t>https://www.youtube.com/embed/R8xepj9wpi4</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</si>
  <si>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</si>
  <si>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</si>
  <si>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</si>
  <si>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</si>
  <si>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</si>
  <si>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</si>
  <si>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</si>
  <si>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</si>
  <si>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[22327, 18162, 19905, 2088, 26728, 36092, 278901, 57656, 428733, 374926, 175606, 919330, 285838, 84407, 97784, 475508, 240634, 251552, 29743, 471515]</t>
  </si>
  <si>
    <t>https://www.youtube.com/embed/4H_Eepvg3aU</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</si>
  <si>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</si>
  <si>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</si>
  <si>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</si>
  <si>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</si>
  <si>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</si>
  <si>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</si>
  <si>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</si>
  <si>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</si>
  <si>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8920, 205321, 19595, 9836, 7443, 8914, 15512, 5559, 8961, 9982, 808, 11081, 8487, 49953, 9928, 21385, 2048, 953, 8488]</t>
  </si>
  <si>
    <t>https://www.youtube.com/embed/mp2SbaK8dDg</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</si>
  <si>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</si>
  <si>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</si>
  <si>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</si>
  <si>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</si>
  <si>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</si>
  <si>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"5.1/10"}, {"Source": "Rotten Tomatoes", "Value": "6%"}, {"Source": "Metacritic", "Value": "28/100"}]</t>
  </si>
  <si>
    <t>47,231,070</t>
  </si>
  <si>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</si>
  <si>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[13673, 776552, 965358, 960398, 390777, 71805, 33570, 13553, 474987, 1590, 250535, 6166, 34314, 9279, 19490, 1202584, 267480, 20825, 49522, 659153]</t>
  </si>
  <si>
    <t>https://www.youtube.com/embed/7mGT_IC4oxM</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</si>
  <si>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</si>
  <si>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</si>
  <si>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</si>
  <si>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</si>
  <si>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"3.8/10"}, {"Source": "Rotten Tomatoes", "Value": "12%"}, {"Source": "Metacritic", "Value": "28/100"}]</t>
  </si>
  <si>
    <t>238,207,122</t>
  </si>
  <si>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</si>
  <si>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[414, 364, 2661, 408648, 39800, 8854, 272, 268, 26180, 332, 1389, 9946, 7300, 732450, 1701, 324849, 321528, 18095, 209112, 1452]</t>
  </si>
  <si>
    <t>https://www.youtube.com/embed/Zc7sjDHW2KY</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</si>
  <si>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</si>
  <si>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</si>
  <si>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</si>
  <si>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</si>
  <si>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[{"Source": "Internet Movie Database", "Value": "5.3/10"}, {"Source": "Rotten Tomatoes", "Value": "17%"}, {"Source": "Metacritic", "Value": "33/100"}]</t>
  </si>
  <si>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</si>
  <si>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[9941, 24621, 62204, 41780, 229962, 19654, 457229, 11929, 865, 10054, 2300, 445571, 937278, 872585, 475557, 278, 438631, 496243, 546554, 1190012]</t>
  </si>
  <si>
    <t>https://www.youtube.com/embed/z2zMrjBLwn8</t>
  </si>
  <si>
    <t>Double Team</t>
  </si>
  <si>
    <t>One of JCVD's worst movies. The dialogue is terrible, and none of the actors are capable of delivering it either. The action is hectic and hard to follow. The story is basic and uninteresting. Dennis Rodman is horrible at acting, but somehow JCVD might be worse in this.</t>
  </si>
  <si>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</si>
  <si>
    <t>https://image.tmdb.org/t/p/w500/4M5fkXYzhjLZdY28ob2iVlh8FgW.jpg</t>
  </si>
  <si>
    <t>Jean-Claude Van Damme, Dennis Rodman, Mickey Rourke, Paul Freeman, Natacha Lindinger, Valéria Cavalli, Jay Benedict, Bruno Bilotta</t>
  </si>
  <si>
    <t>Tsui Hark</t>
  </si>
  <si>
    <t>[{"Source": "Internet Movie Database", "Value": "4.8/10"}, {"Source": "Rotten Tomatoes", "Value": "11%"}, {"Source": "Metacritic", "Value": "44/100"}]</t>
  </si>
  <si>
    <t>48,138,337</t>
  </si>
  <si>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</si>
  <si>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[37498, 411764, 126486, 368103, 9091, 123324, 10861, 22240, 3513, 2019, 46302, 12721, 9623, 13975, 259074, 9103, 20411, 10134, 11441, 19457]</t>
  </si>
  <si>
    <t>https://www.youtube.com/embed/-LBlDqsUaGI</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</si>
  <si>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</si>
  <si>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</si>
  <si>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</si>
  <si>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</si>
  <si>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</si>
  <si>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</si>
  <si>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"4.6/10"}, {"Source": "Rotten Tomatoes", "Value": "21%"}, {"Source": "Metacritic", "Value": "41/100"}]</t>
  </si>
  <si>
    <t>443,140,005</t>
  </si>
  <si>
    <t>{"link": "https://www.themoviedb.org/movie/23398-alvin-and-the-chipmunks-the-squeakquel/watch?locale=CA",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</si>
  <si>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[55301, 6477, 258509, 10198, 8920, 42949, 7484, 20760, 53985, 314996, 3126, 417028, 87019, 2594, 13664, 444107, 16866, 151478, 22620, 81229]</t>
  </si>
  <si>
    <t>https://www.youtube.com/embed/3DiQY9nSpX4</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</si>
  <si>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</si>
  <si>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</si>
  <si>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</si>
  <si>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</si>
  <si>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</si>
  <si>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</si>
  <si>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"4.8/10"}, {"Source": "Rotten Tomatoes", "Value": "18%"}, {"Source": "Metacritic", "Value": "16/100"}]</t>
  </si>
  <si>
    <t>21,930,418</t>
  </si>
  <si>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</si>
  <si>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[10225, 10281, 9730, 10283, 10072, 10285, 10014, 34583, 13853, 15004, 242441, 77010, 537476, 586464, 727391, 563588, 368336, 15426, 15955, 449927]</t>
  </si>
  <si>
    <t>https://www.youtube.com/embed/cZ5cMK-3Z_I</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</si>
  <si>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</si>
  <si>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</si>
  <si>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</si>
  <si>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</si>
  <si>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</si>
  <si>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</si>
  <si>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</si>
  <si>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</si>
  <si>
    <t>[575774, 10414, 51438, 13955, 853, 1124, 278, 299537, 475557, 634649, 745, 546554, 13, 27205, 106646, 68718, 496243, 438631, 24428, 293660]</t>
  </si>
  <si>
    <t>4.2/10</t>
  </si>
  <si>
    <t>https://www.youtube.com/embed/JbA7Er0mqZA</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</si>
  <si>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</si>
  <si>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</si>
  <si>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</si>
  <si>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</si>
  <si>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</si>
  <si>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</si>
  <si>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</si>
  <si>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[76535, 428260, 53080, 269242, 134561, 12193, 850, 15512, 36557, 316029, 475557, 27205, 466282, 36593, 1933, 872585, 99861, 70981, 339403, 621]</t>
  </si>
  <si>
    <t>3.3/10</t>
  </si>
  <si>
    <t>https://www.youtube.com/embed/2T3fHtay4eg</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</si>
  <si>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</si>
  <si>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</si>
  <si>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</si>
  <si>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</si>
  <si>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</si>
  <si>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</si>
  <si>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</si>
  <si>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[847, 9804, 8584, 9798, 8489, 496743, 11199, 51162, 53565, 5851, 4958, 11001, 9536, 12160, 4629, 10553, 11374, 10419, 7290, 288694]</t>
  </si>
  <si>
    <t>https://www.youtube.com/embed/eukojcMn2js</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</si>
  <si>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</si>
  <si>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</si>
  <si>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</si>
  <si>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</si>
  <si>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</si>
  <si>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"27%"},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</si>
  <si>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</si>
  <si>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</si>
  <si>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176,000,000</t>
  </si>
  <si>
    <t>[207703, 68737, 198184, 11625, 262500, 201088, 158852, 290764, 210860, 224141, 9564, 227719, 300168, 328595, 168259, 334074, 264660, 228967, 246080, 135397]</t>
  </si>
  <si>
    <t>https://www.youtube.com/embed/gQHKolIqBGs</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</si>
  <si>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</si>
  <si>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</si>
  <si>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</si>
  <si>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</si>
  <si>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</si>
  <si>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</si>
  <si>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"23%"}, {"Source": "Metacritic", "Value": "36/100"}]</t>
  </si>
  <si>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</si>
  <si>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[29461, 39437, 464845, 13997, 890215, 16136, 9611, 11702, 74387, 10622, 10623, 910, 13830, 247, 9788, 455, 2309, 406994, 88794, 415]</t>
  </si>
  <si>
    <t>https://www.youtube.com/embed/eSc5Bs0iito</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</si>
  <si>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</si>
  <si>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</si>
  <si>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</si>
  <si>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</si>
  <si>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</si>
  <si>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</si>
  <si>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</si>
  <si>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</si>
  <si>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15227, 14390, 10104, 181574, 244461, 40233, 95318, 1169712, 200511, 325078, 122293, 1498, 1273, 9607, 40720, 72246, 16314, 12525, 37931]</t>
  </si>
  <si>
    <t>https://www.youtube.com/embed/w2dNvVdz3js</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</si>
  <si>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</si>
  <si>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</si>
  <si>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</si>
  <si>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</si>
  <si>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</si>
  <si>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</si>
  <si>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</si>
  <si>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</si>
  <si>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[23356, 6058, 17314, 163907, 515596, 30577, 5228, 75834, 68514, 17130, 9021, 403, 339095, 660, 9387, 11690, 513310, 9279, 539537, 11970]</t>
  </si>
  <si>
    <t>https://www.youtube.com/embed/pvWySqI9uN4</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</si>
  <si>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</si>
  <si>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</si>
  <si>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</si>
  <si>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</si>
  <si>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</si>
  <si>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</si>
  <si>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</si>
  <si>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[10610, 35138, 1729, 25676, 259460, 28677, 21512, 42580, 12251, 44328, 34777, 80709, 401861, 64130, 379731, 136726, 44853, 76459, 55057, 78362]</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</si>
  <si>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</si>
  <si>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</si>
  <si>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</si>
  <si>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</si>
  <si>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</si>
  <si>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</si>
  <si>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</si>
  <si>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[9587, 342521, 8012, 253938, 246054, 520758, 315635, 299534, 299537, 76600, 872585, 616037, 150540, 354912, 634649, 508439, 545611, 475557, 639933, 646380]</t>
  </si>
  <si>
    <t>https://www.youtube.com/embed/37U_vQOKooE</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</si>
  <si>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</si>
  <si>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</si>
  <si>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</si>
  <si>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</si>
  <si>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"3.9/10"}, {"Source": "Rotten Tomatoes", "Value": "6%"}, {"Source": "Metacritic", "Value": "12/100"}]</t>
  </si>
  <si>
    <t>7,103,973</t>
  </si>
  <si>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</si>
  <si>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[33676, 19065, 63087, 80701, 55325, 22476, 9544, 10871, 15577, 11326, 4484, 11472, 12158, 5851, 256924, 8427, 10708, 15653, 8975]</t>
  </si>
  <si>
    <t>3.9/10</t>
  </si>
  <si>
    <t>https://www.youtube.com/embed/J-IeOg5-jGs</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</si>
  <si>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</si>
  <si>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</si>
  <si>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</si>
  <si>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</si>
  <si>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</si>
  <si>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</si>
  <si>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"18%"}, {"Source": "Metacritic", "Value": "21/100"}]</t>
  </si>
  <si>
    <t>221,600,160</t>
  </si>
  <si>
    <t>{"link": "https://www.themoviedb.org/movie/274855-geostorm/watch?locale=CA",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</si>
  <si>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[343668, 298250, 400710, 430040, 440021, 284053, 400106, 353491, 290512, 379149, 406990, 449443, 354282, 410554, 438740, 347629, 415842, 372343, 423899, 347984]</t>
  </si>
  <si>
    <t>https://www.youtube.com/embed/EuOlYPSEzSc</t>
  </si>
  <si>
    <t>Saw 3D</t>
  </si>
  <si>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</si>
  <si>
    <t>As a deadly battle rages over Jigsaw's brutal legacy, a group of Jigsaw survivors gathers to seek the support of self-help guru and fellow survivor Bobby Dagen, a man whose own dark secrets unleash a new wave of terror.</t>
  </si>
  <si>
    <t>https://image.tmdb.org/t/p/w500/qHCZ6LjtmqWDfXXN28TlIC9OppK.jpg</t>
  </si>
  <si>
    <t>Tobin Bell, Costas Mandylor, Betsy Russell, Cary Elwes, Sean Patrick Flanery, Chad Donella, Chester Bennington, Gina Holden</t>
  </si>
  <si>
    <t>[{"Source": "Internet Movie Database", "Value": "5.5/10"}, {"Source": "Rotten Tomatoes", "Value": "9%"}, {"Source": "Metacritic", "Value": "24/100"}]</t>
  </si>
  <si>
    <t>136,435,701</t>
  </si>
  <si>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</si>
  <si>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[298250, 22804, 663, 11917, 215, 214, 246355, 602734, 176, 41436, 50780, 176241, 227970, 15206, 30295, 288171, 256092, 9264, 47763, 9051]</t>
  </si>
  <si>
    <t>https://www.youtube.com/embed/A1PxwwdEXao</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</si>
  <si>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</si>
  <si>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</si>
  <si>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</si>
  <si>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</si>
  <si>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</si>
  <si>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</si>
  <si>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</si>
  <si>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</si>
  <si>
    <t>[851972, 818543, 1231828, 852830, 801526, 1027385, 1148027, 457712, 523593, 759507, 23963, 751237, 382217, 981, 960258, 811656, 475888, 9885, 622420, 539649]</t>
  </si>
  <si>
    <t>https://www.youtube.com/embed/HtQk6sANmKs</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</si>
  <si>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</si>
  <si>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</si>
  <si>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</si>
  <si>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</si>
  <si>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</si>
  <si>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</si>
  <si>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</si>
  <si>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</si>
  <si>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[5494, 316761, 287935, 173177, 1373, 25921, 32940, 459110, 225089, 81391, 694114, 38223, 366755, 11866, 567966, 209504, 582306, 1568, 1613, 10478]</t>
  </si>
  <si>
    <t>https://www.youtube.com/embed/9RKOhYWj8J4</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</si>
  <si>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</si>
  <si>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</si>
  <si>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</si>
  <si>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</si>
  <si>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"11%"}, {"Source": "Metacritic", "Value": "30/100"}]</t>
  </si>
  <si>
    <t>36,690,067</t>
  </si>
  <si>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</si>
  <si>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[9730, 9725, 9731, 10225, 10281, 69906, 48197, 581465, 3074, 15982, 551701, 33767, 106262, 416361, 80263, 66765, 266469, 75184, 505720, 503646]</t>
  </si>
  <si>
    <t>https://www.youtube.com/embed/SDdBhDJ7wdA</t>
  </si>
  <si>
    <t>Uglies</t>
  </si>
  <si>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</si>
  <si>
    <t>In a futuristic dystopia with enforced beauty standards, a teen awaiting mandatory cosmetic surgery embarks on a journey to find her missing friend.</t>
  </si>
  <si>
    <t>https://image.tmdb.org/t/p/w500/jaUu9zHtbcFwrB5Y1DNYE09HMex.jpg</t>
  </si>
  <si>
    <t>Joey King, Brianne Tju, Keith Powers, Chase Stokes, Laverne Cox, Charmin Lee, Jay DeVon Johnson, Jan Luis Castellanos</t>
  </si>
  <si>
    <t>[{"Source": "Internet Movie Database", "Value": "4.7/10"}, {"Source": "Rotten Tomatoes", "Value": "16%"}]</t>
  </si>
  <si>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</si>
  <si>
    <t>[1139817, 1064028, 1245700, 1186947, 561717, 957452, 1062215, 1154762, 1025596, 1121612, 743599, 67612, 714675, 1096838, 470897, 950253, 1230550, 521844, 931461]</t>
  </si>
  <si>
    <t>https://www.youtube.com/embed/OhcOHkgTrQQ</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</si>
  <si>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</si>
  <si>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</si>
  <si>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</si>
  <si>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</si>
  <si>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</si>
  <si>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</si>
  <si>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</si>
  <si>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</si>
  <si>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[366978, 26598, 187541, 638164, 418149, 550158, 613339, 619189, 346909, 615275, 614179, 586048, 35862, 522246, 653528, 49956, 243352, 551808, 581530, 51786]</t>
  </si>
  <si>
    <t>2.8/10</t>
  </si>
  <si>
    <t>https://www.youtube.com/embed/gNTDoOmc1OQ</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</si>
  <si>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</si>
  <si>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</si>
  <si>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</si>
  <si>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</si>
  <si>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</si>
  <si>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</si>
  <si>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</si>
  <si>
    <t>[397837, 472838, 227961, 401104, 417678, 346570, 401546, 428687, 261375, 441614, 283378, 272693, 513409, 455656, 507143, 306943, 433310, 77982, 481042, 233470]</t>
  </si>
  <si>
    <t>https://www.youtube.com/embed/IQZuAWcxm2c</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</si>
  <si>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</si>
  <si>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</si>
  <si>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</si>
  <si>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</si>
  <si>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"10%"}]</t>
  </si>
  <si>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</si>
  <si>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[493488, 324333, 5494, 604782, 427049, 402270, 143877, 252738, 334527, 394661, 432985, 557972, 412000, 15934, 399894, 318922, 624060, 359790, 2155, 872954]</t>
  </si>
  <si>
    <t>https://www.youtube.com/embed/bLSGiaLz_sg</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</si>
  <si>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</si>
  <si>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</si>
  <si>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</si>
  <si>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</si>
  <si>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</si>
  <si>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</si>
  <si>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</si>
  <si>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[10214, 357680, 550, 209112, 2756, 99861, 24428, 19995, 13475, 76600, 299534, 490132, 238, 157336, 150540, 680, 155, 284053, 399055, 1771]</t>
  </si>
  <si>
    <t>Halloween: The Curse of Michael Myers</t>
  </si>
  <si>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</si>
  <si>
    <t>Six years after being kidnapped by a cult, Jamie tries to escape the clutches of her serial killer uncle, Michael Myers.</t>
  </si>
  <si>
    <t>https://image.tmdb.org/t/p/w500/noCnM8nEI2bEDSdKHh0RKbwBwbC.jpg</t>
  </si>
  <si>
    <t>Donald Pleasence, Paul Rudd, Marianne Hagan, Mitchell Ryan, Kim Darby, Bradford English, Keith Bogart, Mariah O'Brien</t>
  </si>
  <si>
    <t>Joe Chappelle</t>
  </si>
  <si>
    <t>[{"Source": "Internet Movie Database", "Value": "4.7/10"}, {"Source": "Rotten Tomatoes", "Value": "8%"}, {"Source": "Metacritic", "Value": "10/100"}]</t>
  </si>
  <si>
    <t>15,116,634</t>
  </si>
  <si>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t>
  </si>
  <si>
    <t>[11361, 11675, 11442, 10676, 29030, 24664, 622585, 55377, 37020, 399747, 65059, 49514, 1261562, 13566, 724451, 17006, 11357, 14821, 19287]</t>
  </si>
  <si>
    <t>https://www.youtube.com/embed/YZbc4LCDPsk</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</si>
  <si>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</si>
  <si>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</si>
  <si>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</si>
  <si>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</si>
  <si>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</si>
  <si>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</si>
  <si>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</si>
  <si>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</si>
  <si>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</si>
  <si>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[708336, 283564, 635744, 35626, 27740, 961420, 125521, 826680, 1061181, 1033219, 1015606, 150273, 263514, 770724, 660120, 44909, 172386, 780832, 928202]</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</si>
  <si>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</si>
  <si>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</si>
  <si>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</si>
  <si>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</si>
  <si>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"5.4/10"}, {"Source": "Rotten Tomatoes", "Value": "8%"}, {"Source": "Metacritic", "Value": "19/100"}]</t>
  </si>
  <si>
    <t>247,022,278</t>
  </si>
  <si>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</si>
  <si>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[38365, 50546, 71880, 38317, 87428, 232672, 10202, 53700, 9291, 76492, 238215, 256961, 77931, 184125, 57201, 268998, 999183, 9032, 109414, 9339]</t>
  </si>
  <si>
    <t>19/100</t>
  </si>
  <si>
    <t>https://www.youtube.com/embed/Sq5CIH0duMk</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</si>
  <si>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</si>
  <si>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</si>
  <si>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</si>
  <si>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</si>
  <si>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</si>
  <si>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</si>
  <si>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[{"Source": "Internet Movie Database", "Value": "4.0/10"}, {"Source": "Rotten Tomatoes", "Value": "11%"}]</t>
  </si>
  <si>
    <t>100,498,764</t>
  </si>
  <si>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</si>
  <si>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[935271, 1181548, 359410, 763215, 802219, 848538, 975902, 873972, 1177673, 693134, 856289, 1011985, 866398, 934632, 673593, 792307, 969492, 967847, 889675, 1259365]</t>
  </si>
  <si>
    <t>https://www.youtube.com/embed/s_76M4c4LTo</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</si>
  <si>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</si>
  <si>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</si>
  <si>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</si>
  <si>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</si>
  <si>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</si>
  <si>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</si>
  <si>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</si>
  <si>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</si>
  <si>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</si>
  <si>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[333091, 31283, 20096, 30566, 340035, 11073, 287160, 156708, 9099, 29787, 168705, 595813, 2453, 10304, 10611, 11531, 13509, 10782, 26171, 9607]</t>
  </si>
  <si>
    <t>https://www.youtube.com/embed/fKPR8jQrtGk</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</si>
  <si>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</si>
  <si>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</si>
  <si>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</si>
  <si>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</si>
  <si>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</si>
  <si>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</si>
  <si>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</si>
  <si>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</si>
  <si>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</si>
  <si>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230,000,000</t>
  </si>
  <si>
    <t>[1865, 58, 285, 22, 297762, 282035, 339846, 335988, 283995, 274857, 315635, 337339, 339403, 487297, 259316, 321612, 281338, 126889, 390043, 241259]</t>
  </si>
  <si>
    <t>https://www.youtube.com/embed/cWvXMpSbBY4</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</si>
  <si>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</si>
  <si>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</si>
  <si>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</si>
  <si>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</si>
  <si>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</si>
  <si>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</si>
  <si>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"Rotten Tomatoes", "Value": "39%"},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</si>
  <si>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</si>
  <si>
    <t>[621476, 1057648, 616558, 1023273, 10342, 588524, 853332, 668047, 950792, 13921, 353576, 1101365, 518772, 19338, 691422, 138122, 703451, 1081313, 946726, 13741]</t>
  </si>
  <si>
    <t>https://www.youtube.com/embed/pCMHc-IFAB0</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</si>
  <si>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</si>
  <si>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</si>
  <si>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</si>
  <si>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</si>
  <si>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</si>
  <si>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</si>
  <si>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"7%"}, {"Source": "Metacritic", "Value": "13/100"}]</t>
  </si>
  <si>
    <t>107,597,242</t>
  </si>
  <si>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</si>
  <si>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[14560, 257091, 87826, 630322, 286875, 21972, 374251, 297721, 285843, 289712, 58706, 537646, 314065, 66657, 138254, 371109, 299679, 563987, 1037929, 1057519]</t>
  </si>
  <si>
    <t>13/100</t>
  </si>
  <si>
    <t>https://www.youtube.com/embed/j9N0nvBITzk</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</si>
  <si>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</si>
  <si>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</si>
  <si>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</si>
  <si>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</si>
  <si>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</si>
  <si>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</si>
  <si>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</si>
  <si>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[13014, 82776, 219078, 18741, 319017, 491488, 24432, 9291, 9900, 10557, 13956, 9895, 25155, 12277, 11453, 9424, 11090, 8675, 38842, 23988]</t>
  </si>
  <si>
    <t>https://www.youtube.com/embed/DgLZGPfxpkM</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</si>
  <si>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</si>
  <si>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</si>
  <si>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</si>
  <si>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</si>
  <si>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"5.4/10"}, {"Source": "Rotten Tomatoes", "Value": "13%"}, {"Source": "Metacritic", "Value": "29/100"}]</t>
  </si>
  <si>
    <t>141,220,678</t>
  </si>
  <si>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</si>
  <si>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[4256, 4257, 4247, 4258, 10874, 12153, 38579, 26451, 10992, 4327, 43935, 298614, 239568, 317952, 42044, 351819, 24452, 1100099, 13805, 371029]</t>
  </si>
  <si>
    <t>https://www.youtube.com/embed/wsHCoKGxjLk</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</si>
  <si>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</si>
  <si>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</si>
  <si>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</si>
  <si>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</si>
  <si>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</si>
  <si>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</si>
  <si>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</si>
  <si>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[54138, 68721, 38575, 82992, 75612, 11321, 49521, 41154, 94348, 72190, 87827, 198287, 2675, 116711, 98567, 109439, 117251, 8488, 57201, 812]</t>
  </si>
  <si>
    <t>https://www.youtube.com/embed/-r9IXze_tPM</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</si>
  <si>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</si>
  <si>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</si>
  <si>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</si>
  <si>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</si>
  <si>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</si>
  <si>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</si>
  <si>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</si>
  <si>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</si>
  <si>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</si>
  <si>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34851, 169, 346910, 56590, 106, 10216, 19898, 8077, 8078, 20455, 510452, 549787, 338912, 15577, 29743, 76180, 36166, 33641, 415312]</t>
  </si>
  <si>
    <t>https://www.youtube.com/embed/XbTWLrZLYmU</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</si>
  <si>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</si>
  <si>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</si>
  <si>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</si>
  <si>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</si>
  <si>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</si>
  <si>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</si>
  <si>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</si>
  <si>
    <t>[1025463, 929590, 719221, 786892, 882059, 1115623, 626412, 1001311, 940721, 437342, 746036, 799583, 860867, 1219685, 955555, 846232, 1230550, 640586, 1090874, 1263421]</t>
  </si>
  <si>
    <t>https://www.youtube.com/embed/Jokpt_LJpbw</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</si>
  <si>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</si>
  <si>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</si>
  <si>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</si>
  <si>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</si>
  <si>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</si>
  <si>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</si>
  <si>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</si>
  <si>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[9480, 36648, 9920, 314, 9431, 18935, 418098, 279047, 209920, 15208, 22059, 16551, 21776, 10491, 9507, 26932, 59573, 20676, 29697, 19311]</t>
  </si>
  <si>
    <t>https://www.youtube.com/embed/etfIjKxKzqw</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</si>
  <si>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</si>
  <si>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</si>
  <si>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</si>
  <si>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</si>
  <si>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</si>
  <si>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</si>
  <si>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</si>
  <si>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9738, 1979, 102899, 203801, 261392, 249070, 257344, 257445, 309581, 346808, 328425, 407482, 294254, 206647, 277558, 1250, 245916, 87101, 293646]</t>
  </si>
  <si>
    <t>https://www.youtube.com/embed/AAgnQdiZFsQ</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</si>
  <si>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</si>
  <si>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</si>
  <si>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</si>
  <si>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</si>
  <si>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</si>
  <si>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</si>
  <si>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</si>
  <si>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</si>
  <si>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 9531, 865, 103269, 17074, 9651, 21512, 42832, 30577, 36275, 267314, 161629, 139349, 14484, 36503, 18475, 163257, 41305, 8536, 6470]</t>
  </si>
  <si>
    <t>https://www.youtube.com/embed/J3IFSj4ebwU</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</si>
  <si>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</si>
  <si>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</si>
  <si>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</si>
  <si>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</si>
  <si>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</si>
  <si>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</si>
  <si>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{"logo_path": "/oTQdXIqM9iewlN4MC2nhKB0gHw.jpg", "provider_id": 1854, "provider_name": "AMC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</si>
  <si>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[14560, 79433, 71880, 50546, 10202, 75301, 76994, 382951, 11169, 94204, 47177, 129120, 71726, 81830, 1187058, 552504, 14576, 488503, 67109, 9398]</t>
  </si>
  <si>
    <t>https://www.youtube.com/embed/pNJxxRi7AeE</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</si>
  <si>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</si>
  <si>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</si>
  <si>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</si>
  <si>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</si>
  <si>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</si>
  <si>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"4.1/10"}, {"Source": "Rotten Tomatoes", "Value": "9%"}, {"Source": "Metacritic", "Value": "18/100"}]</t>
  </si>
  <si>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</si>
  <si>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[22383, 20378, 9849, 729798, 35627, 10406, 11335, 306952, 38286, 100042, 787752, 3082, 813, 88751, 109418, 207932, 10674, 872585, 447332, 490132]</t>
  </si>
  <si>
    <t>https://www.youtube.com/embed/h4CChNuUxYA</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</si>
  <si>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</si>
  <si>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</si>
  <si>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</si>
  <si>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</si>
  <si>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</si>
  <si>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"Metacritic", "Value": "42/100"}]</t>
  </si>
  <si>
    <t>18,369</t>
  </si>
  <si>
    <t>{"link": "https://www.themoviedb.org/movie/33927-deadfall/watch?locale=CA",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</si>
  <si>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[64685, 70578, 31000, 12518, 244786, 475557, 157336, 121, 10681, 274870, 374720, 530915, 438631, 284052, 585, 105, 330459, 18785, 238, 313369]</t>
  </si>
  <si>
    <t>https://www.youtube.com/embed/gqvrcT3A0co</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</si>
  <si>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</si>
  <si>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</si>
  <si>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</si>
  <si>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</si>
  <si>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</si>
  <si>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"14%"}, {"Source": "Metacritic", "Value": "24/100"}]</t>
  </si>
  <si>
    <t>{"link": "https://www.themoviedb.org/movie/9980-maximum-overdrive/watch?locale=CA",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</si>
  <si>
    <t>[121498, 32595, 20416, 45123, 10932, 107986, 139588, 31561, 723270, 34498, 85009, 297852, 44131, 38706, 18282, 11855, 13559, 1095340, 25438, 10657]</t>
  </si>
  <si>
    <t>https://www.youtube.com/embed/HJud1R7g2Ns</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</si>
  <si>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</si>
  <si>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</si>
  <si>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</si>
  <si>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</si>
  <si>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</si>
  <si>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</si>
  <si>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</si>
  <si>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</si>
  <si>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[1064835, 540734, 295315, 390336, 452522, 12536, 597891, 37710, 162, 137113, 438631, 315162, 374720, 354912, 546554, 475557, 346698, 244786, 335984, 10681]</t>
  </si>
  <si>
    <t>2.7/10</t>
  </si>
  <si>
    <t>https://www.youtube.com/embed/InqDF8ImCgU</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</si>
  <si>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</si>
  <si>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</si>
  <si>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</si>
  <si>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</si>
  <si>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</si>
  <si>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[44935, 24099, 36391, 10921, 788896, 664168, 436084, 316660, 688258, 615677, 9529, 39107, 8689, 625568, 417678, 299534, 455236, 74018, 299537, 297802]</t>
  </si>
  <si>
    <t>https://www.youtube.com/embed/JNBRum247m0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</si>
  <si>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</si>
  <si>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</si>
  <si>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</si>
  <si>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</si>
  <si>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</si>
  <si>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</si>
  <si>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"55%"}, {"Source": "Metacritic", "Value": "57/100"}]</t>
  </si>
  <si>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</si>
  <si>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[30002, 675253, 1023994, 34626, 641668, 928015, 4351, 791333, 261037, 522526, 894205, 454699, 339408, 523936, 703745, 826769, 843906, 842942, 39324, 676547]</t>
  </si>
  <si>
    <t>https://www.youtube.com/embed/mRE0PUvgsKo</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</si>
  <si>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</si>
  <si>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</si>
  <si>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</si>
  <si>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</si>
  <si>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"4.6/10"}, {"Source": "Rotten Tomatoes", "Value": "9%"}, {"Source": "Metacritic", "Value": "27/100"}]</t>
  </si>
  <si>
    <t>71,255,003</t>
  </si>
  <si>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</si>
  <si>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[345628, 10678, 2332, 60038, 18726, 319549, 2923, 380830, 379441, 13610, 877619, 588346, 45580, 56284, 384346, 497865, 268100, 17590, 38093, 10057]</t>
  </si>
  <si>
    <t>https://www.youtube.com/embed/oCjiNBiEUaQ</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</si>
  <si>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</si>
  <si>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</si>
  <si>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</si>
  <si>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</si>
  <si>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</si>
  <si>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</si>
  <si>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</si>
  <si>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[55135, 533535, 550, 76341, 786892, 945961, 120467, 11, 1771, 140607, 753342, 238, 872585, 640, 13475, 100, 348, 76600, 293660, 278]</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</si>
  <si>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</si>
  <si>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</si>
  <si>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</si>
  <si>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</si>
  <si>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</si>
  <si>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"2.4/10"}, {"Source": "Rotten Tomatoes", "Value": "0%"}]</t>
  </si>
  <si>
    <t>[2654, 10214, 244852, 555252, 136152, 642885, 550, 1894, 1571, 348, 13475, 497, 857, 274, 238, 489, 293660, 346, 100, 1891]</t>
  </si>
  <si>
    <t>2.4/10</t>
  </si>
  <si>
    <t>https://www.youtube.com/embed/dY7gsUL9Xkk</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</si>
  <si>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</si>
  <si>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</si>
  <si>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</si>
  <si>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</si>
  <si>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</si>
  <si>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"3.7/10"}, {"Source": "Rotten Tomatoes", "Value": "0%"}, {"Source": "Metacritic", "Value": "19/100"}]</t>
  </si>
  <si>
    <t>19,924,033</t>
  </si>
  <si>
    <t>[46029, 1872, 24499, 171571, 43646, 9280, 809968, 9750, 8978, 5137, 9869, 9594, 11232, 8224, 11529, 860623, 9488, 12279, 8584, 10316]</t>
  </si>
  <si>
    <t>https://www.youtube.com/embed/Tme_SdRv2gk</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</si>
  <si>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</si>
  <si>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</si>
  <si>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</si>
  <si>
    <t>https://image.tmdb.org/t/p/w500/s5HQf2Gb3lIO2cRcFwNL9sn1o1o.jpg</t>
  </si>
  <si>
    <t>Mark Wahlberg, Josh Duhamel, Stanley Tucci, Anthony Hopkins, Isabela Merced, Laura Haddock, Jerrod Carmichael, Santiago Cabrera</t>
  </si>
  <si>
    <t>[{"Source": "Internet Movie Database", "Value": "5.2/10"}, {"Source": "Rotten Tomatoes", "Value": "16%"}, {"Source": "Metacritic", "Value": "27/100"}]</t>
  </si>
  <si>
    <t>605,425,157</t>
  </si>
  <si>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</si>
  <si>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217,000,000</t>
  </si>
  <si>
    <t>[91314, 424783, 8373, 25565, 282035, 1858, 315635, 38356, 297762, 166426, 353491, 339846, 324852, 281338, 305470, 339964, 9335, 337339, 126889, 260514]</t>
  </si>
  <si>
    <t>https://www.youtube.com/embed/e_uBTsgRJlk</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</si>
  <si>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</si>
  <si>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</si>
  <si>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</si>
  <si>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</si>
  <si>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</si>
  <si>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</si>
  <si>
    <t>[1174725, 912916, 744276, 1122932, 461191, 961268, 9381, 1139819, 796849, 1017066, 944664, 870358, 546, 36998, 25868, 1206163, 1074656, 1151344, 874745, 1061163]</t>
  </si>
  <si>
    <t>https://www.youtube.com/embed/NsmopvKNSE4</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</si>
  <si>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</si>
  <si>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</si>
  <si>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</si>
  <si>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</si>
  <si>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</si>
  <si>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</si>
  <si>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</si>
  <si>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</si>
  <si>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</si>
  <si>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19508, 16460, 9904, 59573, 7484, 6477, 10996, 9836, 11619, 33821, 210024, 10036, 22611, 78047, 15184, 78328, 48763, 69605]</t>
  </si>
  <si>
    <t>https://www.youtube.com/embed/1u0rQ7J3oS4</t>
  </si>
  <si>
    <t>The Kissing Booth 3</t>
  </si>
  <si>
    <t>BOOOOOOOOOOOOOOOOOOOOOOOOOOOOOOOOOOOOOOOOOOOOOOOOOOOOOOOOOOOOOOOOOOOOOOOOOOOOOOOOOOOOOOOOOOOOOOOOOOOOOOOOOOOOOOOOOOOOOOOOOOOOOOOOOOOOOOOOOOOOOOOOOOOOOOOOOOOOOOOOOOOOOOOOOOOOOOOOOOOOOOOOOOOOOOOOOOOOOOOOOOOOOOOOOOOOOOOOOOOOOOOOOOOOOOOOOO again</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</si>
  <si>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</si>
  <si>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</si>
  <si>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</si>
  <si>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</si>
  <si>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</si>
  <si>
    <t>[583083, 347626, 785539, 785457, 454983, 760154, 540158, 360203, 638449, 744275, 664031, 579047, 678580, 778106, 436969, 790525, 645856, 743599, 667969, 818809]</t>
  </si>
  <si>
    <t>https://www.youtube.com/embed/5fKn0Dhj64w</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</si>
  <si>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</si>
  <si>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</si>
  <si>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</si>
  <si>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</si>
  <si>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</si>
  <si>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</si>
  <si>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</si>
  <si>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</si>
  <si>
    <t>[19288, 19286, 19287, 74586, 627430, 25239, 11811, 899405, 4688, 241, 796499, 398173, 134, 855, 196, 1124, 27205, 475557, 872585]</t>
  </si>
  <si>
    <t>https://www.youtube.com/embed/wgJxLNjMtgg</t>
  </si>
  <si>
    <t>The Kissing Booth 2</t>
  </si>
  <si>
    <t>BOOOOOOOOOOOOOOOOOOOOOOOOOOOOOOOOOOOOOOOOOOOOOOOOOOOOOOOOOOOOOOOOOOOOOOOOOOOOOOOOOOOOOOOOOOOOOOOOOOOOOOOOOOOOOOOOOOOOOOOOOOOOOOOOOOOOOOOOOOOOOOOOOOOOOOOOOOOOOOOOOOOOOOOOOOOOOOOOOOOOOOOOOOOOOOOOOOOOOOOOOOOOOOOOOOOOOOOOOOOOOOOOOOOOOOOOOO</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</si>
  <si>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</si>
  <si>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</si>
  <si>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</si>
  <si>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[{"Source": "Internet Movie Database", "Value": "5.7/10"}, {"Source": "Rotten Tomatoes", "Value": "29%"}, {"Source": "Metacritic", "Value": "39/100"}]</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</si>
  <si>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</si>
  <si>
    <t>[727745, 454983, 612706, 565426, 694234, 707886, 706510, 553608, 598133, 537915, 656563, 624808, 499726, 714375, 497582, 347626, 547016, 637920, 466282, 605116]</t>
  </si>
  <si>
    <t>https://www.youtube.com/embed/fjVonI2oVeM</t>
  </si>
  <si>
    <t>Emoji Movie</t>
  </si>
  <si>
    <t>Horrible cash grab stuffed with product placement and advertising to children. I didn't laugh more than a couple of times.</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</si>
  <si>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</si>
  <si>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</si>
  <si>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</si>
  <si>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</si>
  <si>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</si>
  <si>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</si>
  <si>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</si>
  <si>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413644, 324852, 582570, 445030, 12589, 295693, 77950, 364689, 417870, 411626, 464595, 335777, 466876, 459159, 432787, 606562, 379779, 464882, 353433]</t>
  </si>
  <si>
    <t>3.4/10</t>
  </si>
  <si>
    <t>https://www.youtube.com/embed/Rd85FEdJfTw</t>
  </si>
  <si>
    <t>Jonah Hex</t>
  </si>
  <si>
    <t>Terrible adaptation of a comic book, that really feels like it came out five to ten years before it actually did. The movie looks dull, the action is boring, and the characters are one-dimensional.</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</si>
  <si>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</si>
  <si>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</si>
  <si>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</si>
  <si>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</si>
  <si>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</si>
  <si>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</si>
  <si>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47,000,000</t>
  </si>
  <si>
    <t>[291867, 118354, 18812, 12615, 88212, 30117, 74539, 747548, 871875, 34856, 52244, 42917, 79890, 864071, 339231, 17456, 41988, 286002, 78080, 11217]</t>
  </si>
  <si>
    <t>https://www.youtube.com/embed/3Ppqbnhp7PI</t>
  </si>
  <si>
    <t>Look Who's Talking Now</t>
  </si>
  <si>
    <t>Another awful entry into a terrible series of movies that should've never existed in the first place. This series started out every movie with some sort of egg being inseminated, and that's really all you need to know about these FAMILY movies.</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</si>
  <si>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</si>
  <si>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</si>
  <si>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</si>
  <si>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</si>
  <si>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</si>
  <si>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</si>
  <si>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</si>
  <si>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[9356, 9494, 51036, 81666, 83078, 453187, 589980, 10670, 2928, 41579, 58219, 11630, 17362, 353575, 5833, 19766, 885298, 20196, 267480, 8446]</t>
  </si>
  <si>
    <t>https://www.youtube.com/embed/S-oJ1D5aZcM</t>
  </si>
  <si>
    <t>Problem Child</t>
  </si>
  <si>
    <t>Annoying movie, mostly due to the bad writing and how annoying they make the kid. It never is really funny at any point, just grating and exhausting. Poor John Ritter.</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</si>
  <si>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</si>
  <si>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</si>
  <si>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</si>
  <si>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"5.5/10"}, {"Source": "Rotten Tomatoes", "Value": "0%"}, {"Source": "Metacritic", "Value": "27/100"}]</t>
  </si>
  <si>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</si>
  <si>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[28597, 28601, 139933, 240629, 31503, 25943, 17949, 525707, 211587, 65266, 619263, 26234, 26522, 19087, 11244, 38516, 398926, 54551, 19384, 39371]</t>
  </si>
  <si>
    <t>https://www.youtube.com/embed/cxFT8zYZ3dU</t>
  </si>
  <si>
    <t>Gigli</t>
  </si>
  <si>
    <t>Terrible romcom where, despite dating in real life, the actors have no chemistry on screen, and the script has nothing for them to work with. Horribly offensive writing around Justin Bartha's character. Very misunderstanding of how being gay works.</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</si>
  <si>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</si>
  <si>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</si>
  <si>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</si>
  <si>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</si>
  <si>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</si>
  <si>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</si>
  <si>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75,600,000</t>
  </si>
  <si>
    <t>[12488, 314781, 645444, 10582, 1207417, 8011, 792678, 38537, 8843, 5653, 10155, 458131, 144789, 504631, 631132, 121875, 16780, 2800, 550231, 8386]</t>
  </si>
  <si>
    <t>2.6/10</t>
  </si>
  <si>
    <t>https://www.youtube.com/embed/qDED4FPmuZo</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</si>
  <si>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</si>
  <si>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</si>
  <si>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</si>
  <si>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</si>
  <si>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</si>
  <si>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"4.0/10"}, {"Source": "Rotten Tomatoes", "Value": "4%"}, {"Source": "Metacritic", "Value": "23/100"}]</t>
  </si>
  <si>
    <t>164,508,066</t>
  </si>
  <si>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</si>
  <si>
    <t>[1282138, 1637, 26949, 21868, 366594, 36357, 19662, 69313, 58555, 65649, 852602, 629671, 639743, 416157, 1642, 814853, 2064, 1641, 18550, 618019]</t>
  </si>
  <si>
    <t>https://www.youtube.com/embed/tRAxg_8HAsc</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</si>
  <si>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</si>
  <si>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</si>
  <si>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</si>
  <si>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</si>
  <si>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</si>
  <si>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</si>
  <si>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"2%"}, {"Source": "Metacritic", "Value": "15/100"}]</t>
  </si>
  <si>
    <t>51,881,012</t>
  </si>
  <si>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</si>
  <si>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[17692, 84060, 738627, 1855, 70831, 579, 83896, 15618, 100669, 40383, 17456, 19166, 630322, 65055, 94352, 8914, 11703, 14367, 27352, 11058]</t>
  </si>
  <si>
    <t>2%</t>
  </si>
  <si>
    <t>3.0/10</t>
  </si>
  <si>
    <t>15/100</t>
  </si>
  <si>
    <t>https://www.youtube.com/embed/PMXarjDD86E</t>
  </si>
  <si>
    <t>The Pest</t>
  </si>
  <si>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</si>
  <si>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</si>
  <si>
    <t>https://image.tmdb.org/t/p/w500/oWDSlZT7rvOBYccqrRxiZ7IfbhM.jpg</t>
  </si>
  <si>
    <t>John Leguizamo, Jeffrey Jones, Edoardo Ballerini, Freddy Rodríguez, Tammy Townsend, Aries Spears, Joe Morton, Charles Hallahan</t>
  </si>
  <si>
    <t>Paul Miller</t>
  </si>
  <si>
    <t>[{"Source": "Internet Movie Database", "Value": "4.8/10"}, {"Source": "Rotten Tomatoes", "Value": "4%"}]</t>
  </si>
  <si>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</si>
  <si>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[9067, 10906, 517096, 22434, 8968, 10336, 12139, 11683, 26123, 20982, 97367, 454, 8373, 337404, 475557, 27205, 24428, 70981, 550, 299537]</t>
  </si>
  <si>
    <t>https://www.youtube.com/embed/p6mRIElGyE8</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</si>
  <si>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</si>
  <si>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</si>
  <si>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</si>
  <si>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</si>
  <si>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</si>
  <si>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</si>
  <si>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</si>
  <si>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</si>
  <si>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</si>
  <si>
    <t>[10028, 11968, 7456, 16969, 360223, 18131, 106942, 471612, 21200, 10597, 369059, 41044, 46991, 230168, 699519, 936622, 573808, 64428, 132855]</t>
  </si>
  <si>
    <t>https://www.youtube.com/embed/AG6kMQuTyX0</t>
  </si>
  <si>
    <t>Deuce Bigalow: European Gigolo</t>
  </si>
  <si>
    <t>Awful sequel to a movie that is also terrible. There really aren't any funny moments in it, it's incredibly mean spirited, and snuffs out any talent that might have otherwise sparked.</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</si>
  <si>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</si>
  <si>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</si>
  <si>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</si>
  <si>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</si>
  <si>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"4.7/10"}, {"Source": "Rotten Tomatoes", "Value": "9%"}, {"Source": "Metacritic", "Value": "23/100"}]</t>
  </si>
  <si>
    <t>22,400,000</t>
  </si>
  <si>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</si>
  <si>
    <t>[10402, 11090, 12826, 82139, 573308, 784281, 14801, 13161, 11648, 15907, 10663, 410547, 9506, 9291, 6519, 3563, 13493, 10878, 9490, 10611]</t>
  </si>
  <si>
    <t>https://www.youtube.com/embed/NlsISs23Qfs</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</si>
  <si>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</si>
  <si>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</si>
  <si>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</si>
  <si>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</si>
  <si>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</si>
  <si>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</si>
  <si>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</si>
  <si>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</si>
  <si>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 258489, 43074, 188927, 68735, 302699, 127380, 324668, 297761, 246655, 278154, 207932, 205126, 291805, 308531, 333352, 328111, 316727, 381890, 255343]</t>
  </si>
  <si>
    <t>https://www.youtube.com/embed/FrS7PThzR8s</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</si>
  <si>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</si>
  <si>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</si>
  <si>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</si>
  <si>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</si>
  <si>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</si>
  <si>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</si>
  <si>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"4.6/10"}, {"Source": "Rotten Tomatoes", "Value": "15%"}]</t>
  </si>
  <si>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</si>
  <si>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[11702, 12705, 10804, 10408, 10547, 34376, 19357, 32302, 19371, 261814, 10019, 8845, 10663, 18, 49026, 872585, 12477, 1091, 745, 500]</t>
  </si>
  <si>
    <t>https://www.youtube.com/embed/CwwXrgvzIc4</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</si>
  <si>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</si>
  <si>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</si>
  <si>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</si>
  <si>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</si>
  <si>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</si>
  <si>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</si>
  <si>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"Internet Movie Database", "Value": "3.0/10"}, {"Source": "Rotten Tomatoes", "Value": "8%"},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</si>
  <si>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</si>
  <si>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</si>
  <si>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[10029, 298386, 69336, 59480, 10603, 13995, 457915, 11411, 3543, 19142, 9039, 10923, 11008, 9607, 10336, 14919, 4824, 9909]</t>
  </si>
  <si>
    <t>https://www.youtube.com/embed/ItaRZO69RsY</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</si>
  <si>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</si>
  <si>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</si>
  <si>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</si>
  <si>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</si>
  <si>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</si>
  <si>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</si>
  <si>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"4.8/10"}, {"Source": "Rotten Tomatoes", "Value": "0%"}, {"Source": "Metacritic", "Value": "24/100"}]</t>
  </si>
  <si>
    <t>4,343,227</t>
  </si>
  <si>
    <t>{"link": "https://www.themoviedb.org/movie/339103-gotti/watch?locale=CA",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</si>
  <si>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[14786, 411996, 57424, 473352, 514480, 571078, 449848, 40810, 727790, 458793, 388243, 352548, 511424, 468210, 476275, 418667, 1118772, 718235, 45324, 536070]</t>
  </si>
  <si>
    <t>https://www.youtube.com/embed/m290GmN-Q7Q</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</si>
  <si>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</si>
  <si>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</si>
  <si>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</si>
  <si>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</si>
  <si>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"4.8/10"}, {"Source": "Rotten Tomatoes", "Value": "8%"}]</t>
  </si>
  <si>
    <t>{"link": "https://www.themoviedb.org/movie/744275-after-we-fell/watch?locale=CA",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</si>
  <si>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[744276, 613504, 537915, 806950, 785533, 763025, 264729, 818647, 347626, 899405, 660982, 593910, 734265, 603661, 245842, 820525, 763148, 850356, 733156, 916740]</t>
  </si>
  <si>
    <t>https://www.youtube.com/embed/NYdNN6C9hfI</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</si>
  <si>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</si>
  <si>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</si>
  <si>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</si>
  <si>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</si>
  <si>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</si>
  <si>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</si>
  <si>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</si>
  <si>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</si>
  <si>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</si>
  <si>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[8854, 415, 4327, 4970, 260088, 28739, 77221, 450509, 297596, 76420, 437316, 14623, 240581, 10077, 1627, 22021, 15515, 52060, 17478, 309425]</t>
  </si>
  <si>
    <t>https://www.youtube.com/embed/BjxeQxinT3A</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</si>
  <si>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</si>
  <si>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</si>
  <si>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</si>
  <si>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</si>
  <si>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</si>
  <si>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</si>
  <si>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</si>
  <si>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</si>
  <si>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</si>
  <si>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[9312, 40170, 322487, 52672, 78253, 20704, 13099, 568018, 14681, 25744, 734622, 10350, 524708, 11667, 10336, 75622, 15797, 12142, 664767, 336560]</t>
  </si>
  <si>
    <t>11/100</t>
  </si>
  <si>
    <t>https://www.youtube.com/embed/PvG9HPUPCLg</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</si>
  <si>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</si>
  <si>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</si>
  <si>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</si>
  <si>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</si>
  <si>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</si>
  <si>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</si>
  <si>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</si>
  <si>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</si>
  <si>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</si>
  <si>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[56663, 275471, 40688, 552116, 183433, 498469, 55059, 85035, 50063, 26949, 16158, 48677, 11335, 800198, 10765, 588709, 37757, 148980, 457840, 910365]</t>
  </si>
  <si>
    <t>https://www.youtube.com/embed/608EbBVkiTI</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</si>
  <si>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</si>
  <si>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</si>
  <si>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</si>
  <si>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</si>
  <si>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</si>
  <si>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</si>
  <si>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</si>
  <si>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</si>
  <si>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</si>
  <si>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[4257, 4256, 4248, 19794, 139038, 4226, 4247, 11918, 335051, 4232, 9760, 21724, 331588, 109099, 180371, 15544, 19556, 391975, 8216, 38313]</t>
  </si>
  <si>
    <t>https://www.youtube.com/embed/-2juYFzh7MU</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</si>
  <si>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</si>
  <si>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</si>
  <si>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</si>
  <si>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</si>
  <si>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</si>
  <si>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</si>
  <si>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</si>
  <si>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</si>
  <si>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[10640, 9922, 17135, 544, 82992, 550, 872585, 293660, 1771, 238, 786892, 76600, 76341, 497, 475557, 419430, 530385, 753342, 640, 533535]</t>
  </si>
  <si>
    <t>https://www.youtube.com/embed/jT4Tl3iFpD0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</si>
  <si>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</si>
  <si>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</si>
  <si>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</si>
  <si>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</si>
  <si>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</si>
  <si>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"2.6/10"}]</t>
  </si>
  <si>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</si>
  <si>
    <t>[9714, 134375, 654974, 38329, 255635, 30502, 497467, 73191, 492459, 374222, 831993, 869602, 772, 193418, 771, 12705, 13706, 370765, 663459, 12412]</t>
  </si>
  <si>
    <t>https://www.youtube.com/embed/D-s9SqcXAWI</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</si>
  <si>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</si>
  <si>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</si>
  <si>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</si>
  <si>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</si>
  <si>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</si>
  <si>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"5.8/10"}, {"Source": "Rotten Tomatoes", "Value": "33%"},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</si>
  <si>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</si>
  <si>
    <t>[576156, 531949, 8998, 7839, 615177, 613096, 268874, 616819, 462979, 310121, 605802, 347757, 101280, 77137, 34440, 51242, 17205, 27584, 513372, 478650]</t>
  </si>
  <si>
    <t>https://www.youtube.com/embed/2Cwaneq2w-4</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</si>
  <si>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</si>
  <si>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</si>
  <si>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</si>
  <si>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</si>
  <si>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</si>
  <si>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</si>
  <si>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"4.2/10"}, {"Source": "Rotten Tomatoes", "Value": "22%"}]</t>
  </si>
  <si>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</si>
  <si>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[218784, 2157, 9290, 421, 4148, 238, 490132, 447332, 496243, 391713, 329865, 296096, 244786, 274, 332562, 475557, 603, 78, 321697, 152601]</t>
  </si>
  <si>
    <t>https://www.youtube.com/embed/ukRdEVthmWM</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</si>
  <si>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</si>
  <si>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</si>
  <si>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</si>
  <si>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</si>
  <si>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</si>
  <si>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</si>
  <si>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</si>
  <si>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</si>
  <si>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</si>
  <si>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[18852, 1209058, 1024599, 11535, 13376, 16093, 10956, 2752, 15567, 428045, 9447, 13932, 2362, 9021, 11113, 38303, 10663, 3035, 11645, 14128]</t>
  </si>
  <si>
    <t>1%</t>
  </si>
  <si>
    <t>https://www.youtube.com/embed/e7sfYC2o3-U</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</si>
  <si>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</si>
  <si>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</si>
  <si>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</si>
  <si>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</si>
  <si>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</si>
  <si>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</si>
  <si>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</si>
  <si>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</si>
  <si>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[34734, 39142, 26391, 30806, 22076, 685264, 81332, 8053, 10035, 10946, 13785, 265016, 9824, 440626, 8870, 11548, 617762, 17130, 2637, 123105]</t>
  </si>
  <si>
    <t>2.5/10</t>
  </si>
  <si>
    <t>9/100</t>
  </si>
  <si>
    <t>https://www.youtube.com/embed/7VbfuehRjpw</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</si>
  <si>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</si>
  <si>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</si>
  <si>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</si>
  <si>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</si>
  <si>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</si>
  <si>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</si>
  <si>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</si>
  <si>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"3.0/10"}, {"Source": "Rotten Tomatoes", "Value": "5%"}]</t>
  </si>
  <si>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</si>
  <si>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65,000</t>
  </si>
  <si>
    <t>[40819, 4457, 477857, 5434, 179453, 45716, 17680, 33061, 10728, 505600, 2687, 407531, 4923, 5680, 19185, 191714, 11041, 11880, 12101, 293970]</t>
  </si>
  <si>
    <t>https://www.youtube.com/embed/9KCct4RwLNM</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</si>
  <si>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</si>
  <si>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</si>
  <si>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</si>
  <si>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</si>
  <si>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</si>
  <si>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</si>
  <si>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"buy": [{"logo_path": "/9ghgSC0MA082EL6HLCW3GalykFD.jpg", "provider_id": 2, "provider_name": "Apple TV", "display_priority": 6}], "rent": [{"logo_path": "/9ghgSC0MA082EL6HLCW3GalykFD.jpg", "provider_id": 2, "provider_name": "Apple TV", "display_priority": 6}]}</t>
  </si>
  <si>
    <t>[462919, 455656, 448763, 412105, 353433, 402362, 622585, 248543, 15084, 426257, 231385, 51336, 516232, 14912, 600990, 190410, 333358, 611060, 199609, 296370]</t>
  </si>
  <si>
    <t>https://www.youtube.com/embed/NbUZirzbG7Q</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</si>
  <si>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</si>
  <si>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</si>
  <si>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</si>
  <si>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</si>
  <si>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</si>
  <si>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</si>
  <si>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"4.5/10"}]</t>
  </si>
  <si>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</si>
  <si>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[1648, 59232, 57175, 68724, 24160, 970348, 3116, 429, 11104, 900, 406, 694, 32761, 10787, 4960, 185, 38985, 3034, 869291, 121]</t>
  </si>
  <si>
    <t>https://www.youtube.com/embed/Fr0mb2NFk4c</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</si>
  <si>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</si>
  <si>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</si>
  <si>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</si>
  <si>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</si>
  <si>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</si>
  <si>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</si>
  <si>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</si>
  <si>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</si>
  <si>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</si>
  <si>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</si>
  <si>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[404475, 397415, 289225, 86760, 771185, 312316, 1139979, 29229, 112888, 51336, 217341, 18274, 669396, 474753, 227933, 429107, 13841, 471335, 261101, 372518]</t>
  </si>
  <si>
    <t>3.1/10</t>
  </si>
  <si>
    <t>https://www.youtube.com/embed/c1w_qrsAYsw</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</si>
  <si>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</si>
  <si>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</si>
  <si>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</si>
  <si>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</si>
  <si>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</si>
  <si>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</si>
  <si>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</si>
  <si>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</si>
  <si>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</si>
  <si>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</si>
  <si>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[534271, 338762, 550, 475557, 438631, 293660, 872585, 530385, 419430, 76600, 19995, 640, 490132, 497, 546554, 238, 1771, 274870, 283995, 398173]</t>
  </si>
  <si>
    <t>https://www.youtube.com/embed/0mysvIJPCAk</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</si>
  <si>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</si>
  <si>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</si>
  <si>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</si>
  <si>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</si>
  <si>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</si>
  <si>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</si>
  <si>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</si>
  <si>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</si>
  <si>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[18882, 26119, 472744, 48781, 35978, 392058, 494466, 480403, 390883, 195796, 191312, 340816, 477036, 329013, 66819, 438937, 628276, 296315, 502122, 335796]</t>
  </si>
  <si>
    <t>https://www.youtube.com/embed/2X2QJAa3FTw</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</si>
  <si>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</si>
  <si>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</si>
  <si>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</si>
  <si>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</si>
  <si>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</si>
  <si>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</si>
  <si>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[{"Source": "Internet Movie Database", "Value": "3.6/10"}]</t>
  </si>
  <si>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</si>
  <si>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[22777, 55281, 211919, 60404, 328739, 127374, 589594, 32043, 27150, 68818, 436830, 19580, 178809, 110552, 552269, 11427, 399173, 223485, 884, 159117]</t>
  </si>
  <si>
    <t>https://www.youtube.com/embed/RaBdUGCuTi0</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</si>
  <si>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</si>
  <si>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</si>
  <si>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</si>
  <si>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</si>
  <si>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</si>
  <si>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</si>
  <si>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</si>
  <si>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</si>
  <si>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[520172, 293544, 745, 321612, 245891, 502356, 348, 278, 299537, 76341, 438631, 872585, 419430, 313369, 396535, 12405, 424694, 127380, 453405, 381288]</t>
  </si>
  <si>
    <t>2.3/10</t>
  </si>
  <si>
    <t>https://www.youtube.com/embed/qMSSc7MMmY4</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</si>
  <si>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</si>
  <si>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</si>
  <si>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</si>
  <si>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</si>
  <si>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</si>
  <si>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</si>
  <si>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</si>
  <si>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</si>
  <si>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87428, 36950, 50546, 38317, 69938, 63574, 433245, 640915, 461980, 115875, 39814, 13065, 85948, 103112, 12620, 3489, 81446, 57431, 347689]</t>
  </si>
  <si>
    <t>https://www.youtube.com/embed/uA48UG0gkJI</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</si>
  <si>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</si>
  <si>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</si>
  <si>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</si>
  <si>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</si>
  <si>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</si>
  <si>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</si>
  <si>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"3.7/10"}, {"Source": "Rotten Tomatoes", "Value": "5%"}, {"Source": "Metacritic", "Value": "17/100"}]</t>
  </si>
  <si>
    <t>{"link": "https://www.themoviedb.org/movie/14547-delta-farce/watch?locale=CA", "buy": [{"logo_path": "/5vfrJQgNe9UnHVgVNAwZTy0Jo9o.jpg", "provider_id": 68, "provider_name": "Microsoft Store", "display_priority": 23}], "free": [{"logo_path": "/vLZKlXUNDcZR7ilvfY9Wr9k80FZ.jpg", "provider_id": 538, "provider_name": "Plex", "display_priority": 86}], "ads": [{"logo_path": "/zLYr7OPvpskMA4S79E3vlCi71iC.jpg", "provider_id": 73, "provider_name": "Tubi TV", "display_priority": 21}]}</t>
  </si>
  <si>
    <t>12</t>
  </si>
  <si>
    <t>[9921, 15639, 15365, 15501, 43960, 527385, 13160, 15762, 43209, 12160, 8491, 268531, 11199, 14560, 413518, 553604, 9354, 9472, 22971, 676]</t>
  </si>
  <si>
    <t>https://www.youtube.com/embed/nKcttiLQCLs</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</si>
  <si>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</si>
  <si>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</si>
  <si>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</si>
  <si>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</si>
  <si>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</si>
  <si>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</si>
  <si>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</si>
  <si>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</si>
  <si>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</si>
  <si>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</si>
  <si>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</si>
  <si>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</si>
  <si>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</si>
  <si>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</si>
  <si>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</si>
  <si>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</si>
  <si>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</si>
  <si>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</si>
  <si>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</si>
  <si>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</si>
  <si>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</si>
  <si>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</si>
  <si>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</si>
  <si>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</si>
  <si>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</si>
  <si>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</si>
  <si>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</si>
  <si>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</si>
  <si>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</si>
  <si>
    <t>1732256445415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</si>
</sst>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sz val="7"/>
      <color rgb="FFCE9178"/>
      <name val="Consolas"/>
      <family val="3"/>
    </font>
    <font>
      <sz val="10"/>
      <name val="Arial Unicode MS"/>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xf numFmtId="9" fontId="0" fillId="0" borderId="0" xfId="0" applyNumberFormat="1"/>
    <xf numFmtId="0" fontId="4" fillId="0" borderId="0" xfId="0" applyFont="1" applyAlignment="1">
      <alignment vertical="center"/>
    </xf>
    <xf numFmtId="1" fontId="1" fillId="0" borderId="0" xfId="0" applyNumberFormat="1" applyFont="1" applyAlignment="1">
      <alignment horizontal="center"/>
    </xf>
    <xf numFmtId="1" fontId="0" fillId="0" borderId="0" xfId="0" applyNumberFormat="1"/>
    <xf numFmtId="0" fontId="5" fillId="0" borderId="0" xfId="0" applyFont="1" applyAlignment="1">
      <alignment vertical="center"/>
    </xf>
    <xf numFmtId="1" fontId="0" fillId="0" borderId="0" xfId="0" quotePrefix="1" applyNumberFormat="1"/>
  </cellXfs>
  <cellStyles count="2">
    <cellStyle name="Hyperlink" xfId="1" builtinId="8"/>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48</c:v>
                </c:pt>
                <c:pt idx="1">
                  <c:v>52</c:v>
                </c:pt>
                <c:pt idx="2">
                  <c:v>52</c:v>
                </c:pt>
                <c:pt idx="3">
                  <c:v>52</c:v>
                </c:pt>
                <c:pt idx="4">
                  <c:v>52</c:v>
                </c:pt>
                <c:pt idx="5">
                  <c:v>52</c:v>
                </c:pt>
                <c:pt idx="6">
                  <c:v>51</c:v>
                </c:pt>
                <c:pt idx="7">
                  <c:v>51</c:v>
                </c:pt>
                <c:pt idx="8">
                  <c:v>50</c:v>
                </c:pt>
                <c:pt idx="9">
                  <c:v>52</c:v>
                </c:pt>
                <c:pt idx="10">
                  <c:v>55</c:v>
                </c:pt>
                <c:pt idx="11">
                  <c:v>58</c:v>
                </c:pt>
                <c:pt idx="12">
                  <c:v>66</c:v>
                </c:pt>
                <c:pt idx="13">
                  <c:v>77</c:v>
                </c:pt>
                <c:pt idx="14">
                  <c:v>112</c:v>
                </c:pt>
                <c:pt idx="15">
                  <c:v>115</c:v>
                </c:pt>
                <c:pt idx="16">
                  <c:v>116</c:v>
                </c:pt>
                <c:pt idx="17">
                  <c:v>116</c:v>
                </c:pt>
                <c:pt idx="18">
                  <c:v>113</c:v>
                </c:pt>
                <c:pt idx="19">
                  <c:v>83</c:v>
                </c:pt>
              </c:numCache>
            </c:numRef>
          </c:val>
          <c:extLst>
            <c:ext xmlns:c16="http://schemas.microsoft.com/office/drawing/2014/chart" uri="{C3380CC4-5D6E-409C-BE32-E72D297353CC}">
              <c16:uniqueId val="{00000001-A4E8-46F0-9983-1AC1E880F43D}"/>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622.960426851852" createdVersion="8" refreshedVersion="8" minRefreshableVersion="3" recordCount="1423" xr:uid="{00000000-000A-0000-FFFF-FFFF00000000}">
  <cacheSource type="worksheet">
    <worksheetSource ref="A1:J1424"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Sports"/>
        <s v="Mystery"/>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1">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423">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m/>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4"/>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5"/>
    <m/>
    <m/>
    <x v="7"/>
    <m/>
    <m/>
    <m/>
    <s v="A24"/>
    <x v="21"/>
  </r>
  <r>
    <s v="Beauty and the Beast"/>
    <x v="5"/>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6"/>
    <s v="DC"/>
    <s v="Reaves Batman"/>
    <x v="0"/>
    <m/>
    <s v="Halloween"/>
    <m/>
    <s v="Warner Bros."/>
    <x v="5"/>
  </r>
  <r>
    <s v="Wayne’s World"/>
    <x v="6"/>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My Cousin Vinny"/>
    <x v="7"/>
    <m/>
    <m/>
    <x v="10"/>
    <m/>
    <m/>
    <m/>
    <s v="20th Century Studios"/>
    <x v="39"/>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2"/>
  </r>
  <r>
    <s v="Palm Springs"/>
    <x v="8"/>
    <s v="Lonely Island"/>
    <m/>
    <x v="8"/>
    <m/>
    <m/>
    <s v="Hulu"/>
    <s v="Hulu"/>
    <x v="48"/>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9"/>
  </r>
  <r>
    <s v="Ip Man"/>
    <x v="8"/>
    <m/>
    <m/>
    <x v="3"/>
    <s v="Martial Arts"/>
    <m/>
    <m/>
    <s v="Mandarin Films"/>
    <x v="18"/>
  </r>
  <r>
    <s v="The 40 Year Old Virgin"/>
    <x v="8"/>
    <m/>
    <m/>
    <x v="10"/>
    <m/>
    <m/>
    <m/>
    <s v="Universal Pictures"/>
    <x v="50"/>
  </r>
  <r>
    <s v="The Social Network"/>
    <x v="8"/>
    <m/>
    <m/>
    <x v="7"/>
    <m/>
    <m/>
    <m/>
    <s v="Columbia Pictures"/>
    <x v="17"/>
  </r>
  <r>
    <s v="The Truman Show"/>
    <x v="8"/>
    <m/>
    <m/>
    <x v="7"/>
    <s v="Comedy"/>
    <m/>
    <m/>
    <s v="Paramount Pictures"/>
    <x v="51"/>
  </r>
  <r>
    <s v="WarGames"/>
    <x v="8"/>
    <m/>
    <m/>
    <x v="2"/>
    <s v="Thriller"/>
    <m/>
    <m/>
    <s v="Amazon MGM Studios"/>
    <x v="52"/>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3"/>
  </r>
  <r>
    <s v="Searching"/>
    <x v="9"/>
    <s v="Searching"/>
    <m/>
    <x v="15"/>
    <s v="Thriller"/>
    <m/>
    <m/>
    <s v="Sony Pictures"/>
    <x v="0"/>
  </r>
  <r>
    <s v="Dawn of the Planet of the Apes"/>
    <x v="9"/>
    <s v="Planet of the Apes"/>
    <m/>
    <x v="2"/>
    <s v="Action"/>
    <m/>
    <m/>
    <s v="20th Century Studios"/>
    <x v="22"/>
  </r>
  <r>
    <s v="Are You There God? It's Me, Margaret."/>
    <x v="9"/>
    <m/>
    <m/>
    <x v="10"/>
    <s v="Coming-of-Age"/>
    <m/>
    <m/>
    <s v="Lionsgate"/>
    <x v="12"/>
  </r>
  <r>
    <s v="Wicked"/>
    <x v="9"/>
    <m/>
    <m/>
    <x v="12"/>
    <s v="Musical"/>
    <m/>
    <m/>
    <s v="Universal Pictures"/>
    <x v="4"/>
  </r>
  <r>
    <s v="The Avengers"/>
    <x v="9"/>
    <s v="Marvel"/>
    <s v="MCU"/>
    <x v="0"/>
    <m/>
    <m/>
    <m/>
    <s v="Disney"/>
    <x v="38"/>
  </r>
  <r>
    <s v="The Suicide Squad"/>
    <x v="9"/>
    <s v="DC"/>
    <s v="DCEU"/>
    <x v="0"/>
    <m/>
    <m/>
    <m/>
    <s v="Warner Bros."/>
    <x v="40"/>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47"/>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0"/>
    <s v="X"/>
    <m/>
    <x v="6"/>
    <s v="Slasher"/>
    <m/>
    <m/>
    <s v="A24"/>
    <x v="5"/>
  </r>
  <r>
    <s v="Guardians of the Galaxy Vol. 3"/>
    <x v="10"/>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1"/>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2"/>
  </r>
  <r>
    <s v="American History X"/>
    <x v="11"/>
    <m/>
    <m/>
    <x v="11"/>
    <s v="Thriller"/>
    <m/>
    <m/>
    <s v="New Line Cinema"/>
    <x v="51"/>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1"/>
  </r>
  <r>
    <s v="Josee, the Tiger and the Fish"/>
    <x v="11"/>
    <m/>
    <m/>
    <x v="1"/>
    <s v="Anime"/>
    <m/>
    <m/>
    <s v="Bones"/>
    <x v="48"/>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A Nightmare on Elm Street"/>
    <x v="12"/>
    <s v="Freddy vs. Jason"/>
    <s v="A Nightmare on Elm Street"/>
    <x v="6"/>
    <s v="Slasher"/>
    <m/>
    <m/>
    <s v="New Line Cinema"/>
    <x v="23"/>
  </r>
  <r>
    <s v="Horrible Bosses"/>
    <x v="12"/>
    <s v="Horrible Bosses"/>
    <m/>
    <x v="10"/>
    <s v="Dark Comedy"/>
    <m/>
    <m/>
    <s v="Warner Bros."/>
    <x v="36"/>
  </r>
  <r>
    <s v="Despicable Me"/>
    <x v="12"/>
    <s v="Illumination"/>
    <s v="Despicable Me"/>
    <x v="1"/>
    <m/>
    <m/>
    <m/>
    <s v="Universal Pictures"/>
    <x v="17"/>
  </r>
  <r>
    <s v="The Fabelmans"/>
    <x v="12"/>
    <m/>
    <m/>
    <x v="7"/>
    <s v="Coming-of-Age"/>
    <m/>
    <m/>
    <s v="Universal Pictures"/>
    <x v="5"/>
  </r>
  <r>
    <s v="Civil War"/>
    <x v="12"/>
    <m/>
    <m/>
    <x v="7"/>
    <s v="War"/>
    <m/>
    <m/>
    <s v="A24"/>
    <x v="4"/>
  </r>
  <r>
    <s v="The Whale"/>
    <x v="12"/>
    <m/>
    <m/>
    <x v="7"/>
    <m/>
    <m/>
    <m/>
    <s v="A24"/>
    <x v="5"/>
  </r>
  <r>
    <s v="Bottoms"/>
    <x v="12"/>
    <m/>
    <m/>
    <x v="10"/>
    <s v="Teen"/>
    <m/>
    <m/>
    <s v="Amazon MGM Studios"/>
    <x v="12"/>
  </r>
  <r>
    <s v="Rise of the Planet of the Apes"/>
    <x v="12"/>
    <s v="Planet of the Apes"/>
    <m/>
    <x v="2"/>
    <s v="Action"/>
    <m/>
    <m/>
    <s v="20th Century Studio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8"/>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2"/>
  </r>
  <r>
    <s v="Wedding Crashers"/>
    <x v="14"/>
    <m/>
    <m/>
    <x v="8"/>
    <m/>
    <m/>
    <m/>
    <s v="New Line Cinema"/>
    <x v="50"/>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47"/>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8"/>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Juliet, Naked"/>
    <x v="15"/>
    <m/>
    <m/>
    <x v="8"/>
    <m/>
    <m/>
    <m/>
    <s v="Lionsgate"/>
    <x v="0"/>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6"/>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47"/>
  </r>
  <r>
    <s v="Emily the Criminal"/>
    <x v="16"/>
    <m/>
    <m/>
    <x v="11"/>
    <s v="Thriller"/>
    <m/>
    <m/>
    <s v="Roadside Attractions"/>
    <x v="5"/>
  </r>
  <r>
    <s v="Ponyo"/>
    <x v="17"/>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8"/>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9"/>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8"/>
  </r>
  <r>
    <s v="Lady and the Tramp"/>
    <x v="19"/>
    <s v="Disney Animation"/>
    <m/>
    <x v="1"/>
    <m/>
    <m/>
    <m/>
    <s v="Disney"/>
    <x v="68"/>
  </r>
  <r>
    <s v="Phineas and Ferb the Movie: Candace Against the Universe"/>
    <x v="19"/>
    <s v="Disney Animation"/>
    <m/>
    <x v="1"/>
    <m/>
    <m/>
    <s v="Disney+"/>
    <s v="Disney"/>
    <x v="48"/>
  </r>
  <r>
    <s v="The Bourne Ultimatum"/>
    <x v="19"/>
    <s v="Bourne Saga"/>
    <m/>
    <x v="3"/>
    <m/>
    <m/>
    <m/>
    <s v="Universal Pictures"/>
    <x v="28"/>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8"/>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0"/>
    <m/>
    <m/>
    <x v="3"/>
    <m/>
    <m/>
    <m/>
    <s v="Lorimar Film Entertainment"/>
    <x v="29"/>
  </r>
  <r>
    <s v="Scream VI"/>
    <x v="21"/>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2"/>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The Santa Clause"/>
    <x v="22"/>
    <s v="Disney Live Action"/>
    <s v="The Santa Clause"/>
    <x v="10"/>
    <s v="Family"/>
    <s v="Christmas"/>
    <m/>
    <s v="Disney"/>
    <x v="20"/>
  </r>
  <r>
    <s v="Happy Gilmore"/>
    <x v="22"/>
    <s v="Sandlerverse"/>
    <m/>
    <x v="10"/>
    <m/>
    <m/>
    <m/>
    <s v="Universal Pictures"/>
    <x v="60"/>
  </r>
  <r>
    <s v="The Night Before"/>
    <x v="22"/>
    <m/>
    <m/>
    <x v="10"/>
    <m/>
    <s v="Christmas"/>
    <m/>
    <s v="Columbia Pictures"/>
    <x v="6"/>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50"/>
  </r>
  <r>
    <s v="Despicable Me 2"/>
    <x v="22"/>
    <s v="Illumination"/>
    <s v="Despicable Me"/>
    <x v="1"/>
    <m/>
    <m/>
    <m/>
    <s v="Universal Pictures"/>
    <x v="55"/>
  </r>
  <r>
    <s v="Frozen"/>
    <x v="22"/>
    <s v="Disney Animation"/>
    <s v="Frozen"/>
    <x v="1"/>
    <s v="Princess"/>
    <m/>
    <m/>
    <s v="Disney"/>
    <x v="55"/>
  </r>
  <r>
    <s v="Ghost World"/>
    <x v="22"/>
    <m/>
    <m/>
    <x v="7"/>
    <s v="Dark Comedy"/>
    <m/>
    <m/>
    <s v="United Artists"/>
    <x v="3"/>
  </r>
  <r>
    <s v="Bram Stoker's Dracula"/>
    <x v="22"/>
    <m/>
    <m/>
    <x v="6"/>
    <s v="Romance"/>
    <m/>
    <m/>
    <s v="Columbia Pictures"/>
    <x v="39"/>
  </r>
  <r>
    <s v="Doctor Strange"/>
    <x v="23"/>
    <s v="Marvel"/>
    <s v="MCU"/>
    <x v="0"/>
    <m/>
    <m/>
    <m/>
    <s v="Disney"/>
    <x v="11"/>
  </r>
  <r>
    <s v="X2"/>
    <x v="23"/>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1"/>
  </r>
  <r>
    <s v="Maestro"/>
    <x v="23"/>
    <m/>
    <m/>
    <x v="7"/>
    <s v="BioPic"/>
    <m/>
    <s v="Netflix"/>
    <s v="Netflix"/>
    <x v="12"/>
  </r>
  <r>
    <s v="Thunderball"/>
    <x v="23"/>
    <s v="James Bond"/>
    <s v="Bond - Connery"/>
    <x v="3"/>
    <s v="Spy"/>
    <m/>
    <m/>
    <s v="United Artists"/>
    <x v="57"/>
  </r>
  <r>
    <s v="The Emperor’s New Groove"/>
    <x v="23"/>
    <s v="Disney Animation"/>
    <m/>
    <x v="1"/>
    <m/>
    <m/>
    <m/>
    <s v="Disney"/>
    <x v="47"/>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5 Centimeters per Second"/>
    <x v="23"/>
    <m/>
    <m/>
    <x v="1"/>
    <s v="Anime"/>
    <m/>
    <m/>
    <s v="CoMix Wave"/>
    <x v="28"/>
  </r>
  <r>
    <s v="Captain America: The First Avenger"/>
    <x v="23"/>
    <s v="Marvel"/>
    <s v="MCU"/>
    <x v="0"/>
    <m/>
    <m/>
    <m/>
    <s v="Disney"/>
    <x v="36"/>
  </r>
  <r>
    <s v="Dracula"/>
    <x v="24"/>
    <s v="Dark Universe"/>
    <s v="Universal Classic Monsters"/>
    <x v="6"/>
    <m/>
    <m/>
    <m/>
    <s v="Universal Pictures"/>
    <x v="70"/>
  </r>
  <r>
    <s v="8 Mile"/>
    <x v="24"/>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50"/>
  </r>
  <r>
    <s v="Kimi"/>
    <x v="24"/>
    <m/>
    <m/>
    <x v="15"/>
    <s v="Thriller"/>
    <m/>
    <s v="HBO Max"/>
    <s v="Warner Bros."/>
    <x v="5"/>
  </r>
  <r>
    <s v="Rocky II"/>
    <x v="24"/>
    <s v="Rocky"/>
    <m/>
    <x v="7"/>
    <s v="Sports"/>
    <m/>
    <m/>
    <s v="United Artists"/>
    <x v="32"/>
  </r>
  <r>
    <s v="Finding Dory"/>
    <x v="24"/>
    <s v="Pixar"/>
    <s v="Finding Nemo"/>
    <x v="1"/>
    <m/>
    <m/>
    <m/>
    <s v="Disney"/>
    <x v="11"/>
  </r>
  <r>
    <s v="Nosferatu"/>
    <x v="24"/>
    <m/>
    <m/>
    <x v="6"/>
    <s v="Silent-Film"/>
    <m/>
    <m/>
    <s v="Film Arts Guild"/>
    <x v="71"/>
  </r>
  <r>
    <s v="X-Men"/>
    <x v="24"/>
    <s v="Marvel"/>
    <s v="X-Men"/>
    <x v="0"/>
    <m/>
    <m/>
    <m/>
    <s v="20th Century Studios"/>
    <x v="47"/>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5"/>
    <m/>
    <m/>
    <x v="1"/>
    <s v="Princess"/>
    <m/>
    <m/>
    <s v="20th Century Studios"/>
    <x v="33"/>
  </r>
  <r>
    <s v="Superman"/>
    <x v="25"/>
    <s v="DC"/>
    <s v="Superman"/>
    <x v="0"/>
    <m/>
    <m/>
    <m/>
    <s v="Warner Bros."/>
    <x v="41"/>
  </r>
  <r>
    <s v="The Mummy"/>
    <x v="25"/>
    <s v="Dark Universe"/>
    <s v="Mummy"/>
    <x v="4"/>
    <s v="Action"/>
    <m/>
    <m/>
    <s v="Universal Pictures"/>
    <x v="8"/>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MGM Studios"/>
    <x v="12"/>
  </r>
  <r>
    <s v="The Beekeeper"/>
    <x v="25"/>
    <m/>
    <m/>
    <x v="3"/>
    <m/>
    <m/>
    <m/>
    <s v="Amazon MGM Studios"/>
    <x v="4"/>
  </r>
  <r>
    <s v="You've Got Mail"/>
    <x v="25"/>
    <m/>
    <m/>
    <x v="8"/>
    <m/>
    <m/>
    <m/>
    <s v="Warner Bros."/>
    <x v="51"/>
  </r>
  <r>
    <s v="Princess and the Frog"/>
    <x v="25"/>
    <s v="Disney Animation"/>
    <m/>
    <x v="1"/>
    <s v="Princess"/>
    <m/>
    <m/>
    <s v="Disney"/>
    <x v="16"/>
  </r>
  <r>
    <s v="Top Gun"/>
    <x v="25"/>
    <s v="Top Gun"/>
    <m/>
    <x v="3"/>
    <s v="War"/>
    <m/>
    <m/>
    <s v="Paramount Pictures"/>
    <x v="30"/>
  </r>
  <r>
    <s v="The DUFF"/>
    <x v="25"/>
    <m/>
    <m/>
    <x v="8"/>
    <m/>
    <m/>
    <m/>
    <s v="Lionsgate"/>
    <x v="6"/>
  </r>
  <r>
    <s v="The Devil Wears Prada"/>
    <x v="26"/>
    <m/>
    <m/>
    <x v="7"/>
    <s v="Comedy"/>
    <m/>
    <m/>
    <s v="20th Century Studios"/>
    <x v="26"/>
  </r>
  <r>
    <s v="Ghostbusters: Afterlife"/>
    <x v="26"/>
    <s v="Ghostbusters"/>
    <m/>
    <x v="2"/>
    <s v="Comedy"/>
    <m/>
    <m/>
    <s v="Columbia Pictures"/>
    <x v="40"/>
  </r>
  <r>
    <s v="Ricky Stanicky"/>
    <x v="26"/>
    <m/>
    <m/>
    <x v="10"/>
    <m/>
    <m/>
    <s v="Amazon Prime"/>
    <s v="Amazon MGM Studios"/>
    <x v="4"/>
  </r>
  <r>
    <s v="Elvis"/>
    <x v="26"/>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eam America: World Police"/>
    <x v="26"/>
    <m/>
    <m/>
    <x v="10"/>
    <s v="Musical"/>
    <m/>
    <m/>
    <s v="Paramount Pictures"/>
    <x v="24"/>
  </r>
  <r>
    <s v="Superman II"/>
    <x v="26"/>
    <s v="DC"/>
    <s v="Superman"/>
    <x v="0"/>
    <m/>
    <m/>
    <m/>
    <s v="Warner Bros."/>
    <x v="2"/>
  </r>
  <r>
    <s v="Do Revenge"/>
    <x v="26"/>
    <m/>
    <m/>
    <x v="10"/>
    <s v="Dark Comedy"/>
    <m/>
    <s v="Netflix"/>
    <s v="Netflix"/>
    <x v="5"/>
  </r>
  <r>
    <s v="The Adam Project"/>
    <x v="26"/>
    <m/>
    <m/>
    <x v="2"/>
    <s v="Comedy"/>
    <m/>
    <s v="Netflix"/>
    <s v="Netflix"/>
    <x v="5"/>
  </r>
  <r>
    <s v="Zack Snyder’s Justice League"/>
    <x v="26"/>
    <s v="DC"/>
    <s v="DCEU"/>
    <x v="0"/>
    <m/>
    <m/>
    <s v="HBO Max"/>
    <s v="Warner Bros."/>
    <x v="40"/>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Descendants"/>
    <x v="26"/>
    <s v="Disney Live Action"/>
    <s v="Disney Channel Original Movie"/>
    <x v="12"/>
    <s v="Family"/>
    <m/>
    <m/>
    <s v="Disney"/>
    <x v="6"/>
  </r>
  <r>
    <s v="High School Musical"/>
    <x v="26"/>
    <s v="Disney Live Action"/>
    <s v="Disney Channel Original Movie"/>
    <x v="5"/>
    <s v="Romance"/>
    <s v="New Year's"/>
    <m/>
    <s v="Disney"/>
    <x v="26"/>
  </r>
  <r>
    <s v="Godzilla vs. Kong"/>
    <x v="26"/>
    <s v="MonsterVerse"/>
    <m/>
    <x v="3"/>
    <m/>
    <m/>
    <m/>
    <s v="Warner Bros."/>
    <x v="40"/>
  </r>
  <r>
    <s v="Bambi"/>
    <x v="26"/>
    <s v="Disney Animation"/>
    <m/>
    <x v="1"/>
    <m/>
    <m/>
    <m/>
    <s v="Disney"/>
    <x v="74"/>
  </r>
  <r>
    <s v="Naruto Shippuden the Movie"/>
    <x v="27"/>
    <s v="Naruto"/>
    <m/>
    <x v="1"/>
    <s v="Anime"/>
    <m/>
    <m/>
    <s v="Toho"/>
    <x v="28"/>
  </r>
  <r>
    <s v="Cruella"/>
    <x v="27"/>
    <s v="Disney Live Action"/>
    <s v="Disney Live Action Remake"/>
    <x v="7"/>
    <m/>
    <m/>
    <s v="Disney+"/>
    <s v="Disney"/>
    <x v="40"/>
  </r>
  <r>
    <s v="Kong: Skull Island"/>
    <x v="27"/>
    <s v="MonsterVerse"/>
    <m/>
    <x v="3"/>
    <m/>
    <m/>
    <m/>
    <s v="Warner Bros."/>
    <x v="25"/>
  </r>
  <r>
    <s v="Loaded Weapon 1"/>
    <x v="27"/>
    <s v="National Lampoon’s"/>
    <m/>
    <x v="10"/>
    <s v="Parody"/>
    <m/>
    <m/>
    <s v="New Line Cinema"/>
    <x v="14"/>
  </r>
  <r>
    <s v="From Up On Poppy Hill"/>
    <x v="27"/>
    <s v="Studio Ghibli"/>
    <m/>
    <x v="1"/>
    <s v="Anime"/>
    <m/>
    <m/>
    <s v="Studio Ghibli"/>
    <x v="36"/>
  </r>
  <r>
    <s v="See How They Run"/>
    <x v="27"/>
    <m/>
    <m/>
    <x v="10"/>
    <s v="Mystery"/>
    <m/>
    <m/>
    <s v="20th Century Studios"/>
    <x v="5"/>
  </r>
  <r>
    <s v="The Little Mermaid"/>
    <x v="27"/>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8"/>
    <s v="Disney Live Action"/>
    <s v="Disney Live Action Remake"/>
    <x v="1"/>
    <m/>
    <m/>
    <m/>
    <s v="Disney"/>
    <x v="21"/>
  </r>
  <r>
    <s v="Godzilla x Kong: The New Empire"/>
    <x v="28"/>
    <s v="MonsterVerse"/>
    <m/>
    <x v="3"/>
    <m/>
    <m/>
    <m/>
    <s v="Warner Bros."/>
    <x v="4"/>
  </r>
  <r>
    <s v="Live and Let Die"/>
    <x v="28"/>
    <s v="James Bond"/>
    <s v="Bond - Moore"/>
    <x v="3"/>
    <s v="Spy"/>
    <m/>
    <m/>
    <s v="United Artists"/>
    <x v="46"/>
  </r>
  <r>
    <s v="Bullet Train"/>
    <x v="28"/>
    <m/>
    <m/>
    <x v="11"/>
    <s v="Action"/>
    <m/>
    <m/>
    <s v="Columbia Pictures"/>
    <x v="5"/>
  </r>
  <r>
    <s v="Harry Potter and the Deathly Hallows: Part 1"/>
    <x v="28"/>
    <s v="Wizarding World"/>
    <s v="Harry Potter"/>
    <x v="12"/>
    <s v="Family"/>
    <m/>
    <m/>
    <s v="Warner Bros."/>
    <x v="17"/>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8"/>
  </r>
  <r>
    <s v="Bad Boys for Life"/>
    <x v="28"/>
    <s v="Bad Boys"/>
    <m/>
    <x v="3"/>
    <s v="Crime"/>
    <m/>
    <m/>
    <s v="Columbia Pictures"/>
    <x v="48"/>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Lightyear"/>
    <x v="28"/>
    <s v="Pixar"/>
    <m/>
    <x v="1"/>
    <m/>
    <m/>
    <m/>
    <s v="Disney"/>
    <x v="5"/>
  </r>
  <r>
    <s v="Rocky III"/>
    <x v="28"/>
    <s v="Rocky"/>
    <m/>
    <x v="7"/>
    <s v="Sports"/>
    <m/>
    <m/>
    <s v="Amazon MGM Studios"/>
    <x v="42"/>
  </r>
  <r>
    <s v="You Only Live Twice"/>
    <x v="28"/>
    <s v="James Bond"/>
    <s v="Bond - Connery"/>
    <x v="3"/>
    <s v="Spy"/>
    <m/>
    <m/>
    <s v="United Artists"/>
    <x v="69"/>
  </r>
  <r>
    <s v="A Boy Called Christmas"/>
    <x v="29"/>
    <m/>
    <m/>
    <x v="12"/>
    <s v="Family"/>
    <s v="Christmas"/>
    <s v="Netflix"/>
    <s v="Netflix"/>
    <x v="40"/>
  </r>
  <r>
    <s v="Father of the Bride"/>
    <x v="29"/>
    <s v="Disney Live Action"/>
    <m/>
    <x v="10"/>
    <m/>
    <m/>
    <m/>
    <s v="Disney"/>
    <x v="19"/>
  </r>
  <r>
    <s v="The Super Mario Bros. Movie"/>
    <x v="29"/>
    <s v="Illumination"/>
    <m/>
    <x v="1"/>
    <s v="Video Game"/>
    <m/>
    <m/>
    <s v="Universal Pictures"/>
    <x v="12"/>
  </r>
  <r>
    <s v="Avengers: Age of Ultron"/>
    <x v="29"/>
    <s v="Marvel"/>
    <s v="MCU"/>
    <x v="0"/>
    <m/>
    <m/>
    <m/>
    <s v="Disney"/>
    <x v="6"/>
  </r>
  <r>
    <s v="Harry Potter and the Order of the Phoenix"/>
    <x v="29"/>
    <s v="Wizarding World"/>
    <s v="Harry Potter"/>
    <x v="12"/>
    <s v="Family"/>
    <m/>
    <m/>
    <s v="Warner Bros."/>
    <x v="28"/>
  </r>
  <r>
    <s v="Rocky Balboa"/>
    <x v="29"/>
    <s v="Rocky"/>
    <m/>
    <x v="14"/>
    <s v="Drama"/>
    <m/>
    <m/>
    <s v="Amazon MGM Studios"/>
    <x v="26"/>
  </r>
  <r>
    <s v="Megamind"/>
    <x v="29"/>
    <m/>
    <m/>
    <x v="1"/>
    <m/>
    <m/>
    <m/>
    <s v="Dreamworks"/>
    <x v="17"/>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30"/>
    <s v="DC"/>
    <s v="DCEU"/>
    <x v="0"/>
    <m/>
    <m/>
    <m/>
    <s v="Warner Bros."/>
    <x v="48"/>
  </r>
  <r>
    <s v="Minions: The Rise of Gru"/>
    <x v="30"/>
    <s v="Illumination"/>
    <s v="Despicable Me"/>
    <x v="1"/>
    <m/>
    <m/>
    <m/>
    <s v="Universal Pictures"/>
    <x v="5"/>
  </r>
  <r>
    <s v="Hotel Transylvania"/>
    <x v="30"/>
    <s v="Sandlerverse"/>
    <s v="Hotel Transylvania"/>
    <x v="1"/>
    <m/>
    <s v="Halloween"/>
    <m/>
    <s v="Columbia Pictures"/>
    <x v="38"/>
  </r>
  <r>
    <s v="A Man Called Otto"/>
    <x v="30"/>
    <m/>
    <m/>
    <x v="13"/>
    <m/>
    <m/>
    <m/>
    <s v="Columbia Pictures"/>
    <x v="5"/>
  </r>
  <r>
    <s v="National Treasure: Book of Secrets"/>
    <x v="30"/>
    <s v="Disney Live Action"/>
    <s v="National Treasure"/>
    <x v="4"/>
    <s v="Family"/>
    <m/>
    <m/>
    <s v="Disney"/>
    <x v="28"/>
  </r>
  <r>
    <s v="Don't Be a Menace to South Central While Drinking Your Juice in the Hood"/>
    <x v="30"/>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1"/>
    <m/>
    <m/>
    <x v="7"/>
    <s v="Dark Comedy"/>
    <m/>
    <m/>
    <s v="Lionsgate"/>
    <x v="5"/>
  </r>
  <r>
    <s v="The SpongeBob SquarePants Movie"/>
    <x v="31"/>
    <s v="Nickelodeon"/>
    <s v="SpongeBob"/>
    <x v="1"/>
    <m/>
    <m/>
    <m/>
    <s v="Paramount Pictures"/>
    <x v="24"/>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2"/>
    <s v="Marvel"/>
    <s v="Marvel (Sony)"/>
    <x v="0"/>
    <m/>
    <m/>
    <m/>
    <s v="Paramount Pictures"/>
    <x v="38"/>
  </r>
  <r>
    <s v="Terminator: Dark Fate"/>
    <x v="32"/>
    <s v="Terminator"/>
    <m/>
    <x v="2"/>
    <s v="Action"/>
    <m/>
    <m/>
    <s v="Paramount Pictures"/>
    <x v="21"/>
  </r>
  <r>
    <s v="Alice in Wonderland"/>
    <x v="32"/>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50"/>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5"/>
    <s v="She's All That"/>
    <m/>
    <x v="16"/>
    <s v="Comedy"/>
    <m/>
    <m/>
    <s v="Miramax"/>
    <x v="8"/>
  </r>
  <r>
    <s v="Baby Mama"/>
    <x v="35"/>
    <m/>
    <m/>
    <x v="10"/>
    <m/>
    <m/>
    <m/>
    <s v="Universal Pictures"/>
    <x v="18"/>
  </r>
  <r>
    <s v="Mulan"/>
    <x v="35"/>
    <s v="Disney Live Action"/>
    <s v="Disney Live Action Remake"/>
    <x v="3"/>
    <s v="Princess"/>
    <m/>
    <s v="Disney+"/>
    <s v="Disney"/>
    <x v="48"/>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6"/>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8"/>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8"/>
  </r>
  <r>
    <s v="Deep Blue Sea"/>
    <x v="38"/>
    <m/>
    <m/>
    <x v="2"/>
    <s v="Horror"/>
    <m/>
    <m/>
    <s v="Warner Bros."/>
    <x v="8"/>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50"/>
  </r>
  <r>
    <s v="The Fate of the Furious"/>
    <x v="39"/>
    <s v="Fast Saga"/>
    <m/>
    <x v="11"/>
    <s v="Action"/>
    <m/>
    <m/>
    <s v="Universal Pictures"/>
    <x v="25"/>
  </r>
  <r>
    <s v="Monsters vs. Aliens"/>
    <x v="39"/>
    <m/>
    <m/>
    <x v="1"/>
    <m/>
    <m/>
    <m/>
    <s v="Dreamworks"/>
    <x v="16"/>
  </r>
  <r>
    <s v="The Great Outdoors"/>
    <x v="39"/>
    <m/>
    <m/>
    <x v="10"/>
    <m/>
    <m/>
    <m/>
    <s v="Universal Pictures"/>
    <x v="29"/>
  </r>
  <r>
    <s v="The Spongebob Movie: Sponge on the Run"/>
    <x v="39"/>
    <s v="Nickelodeon"/>
    <s v="SpongeBob"/>
    <x v="1"/>
    <m/>
    <m/>
    <m/>
    <s v="Paramount Pictures"/>
    <x v="48"/>
  </r>
  <r>
    <s v="The Waterboy"/>
    <x v="40"/>
    <s v="Sandlerverse"/>
    <m/>
    <x v="14"/>
    <s v="Comedy"/>
    <m/>
    <m/>
    <s v="Disney"/>
    <x v="51"/>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47"/>
  </r>
  <r>
    <s v="Scoob!"/>
    <x v="40"/>
    <s v="Scooby-Doo"/>
    <m/>
    <x v="1"/>
    <m/>
    <m/>
    <m/>
    <s v="Warner Bros."/>
    <x v="48"/>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47"/>
  </r>
  <r>
    <s v="Half Baked"/>
    <x v="41"/>
    <m/>
    <m/>
    <x v="10"/>
    <m/>
    <m/>
    <m/>
    <s v="Universal Pictures"/>
    <x v="51"/>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50"/>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1"/>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For Your Eyes Only"/>
    <x v="44"/>
    <s v="James Bond"/>
    <s v="Bond - Moore"/>
    <x v="3"/>
    <s v="Spy"/>
    <m/>
    <m/>
    <s v="United Artists"/>
    <x v="10"/>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Spirited"/>
    <x v="45"/>
    <m/>
    <m/>
    <x v="5"/>
    <s v="Comedy"/>
    <s v="Christmas"/>
    <s v="Apple TV+"/>
    <s v="Apple TV+"/>
    <x v="5"/>
  </r>
  <r>
    <s v="The Boss Baby 2: Family Business"/>
    <x v="45"/>
    <s v="The Boss Baby"/>
    <m/>
    <x v="1"/>
    <m/>
    <s v="Christmas"/>
    <m/>
    <s v="Dreamworks"/>
    <x v="40"/>
  </r>
  <r>
    <s v="Cloudy With a Chance of Meatballs 2"/>
    <x v="45"/>
    <s v="Cloudy Meatballs"/>
    <m/>
    <x v="1"/>
    <m/>
    <m/>
    <m/>
    <s v="Columbia Pictures"/>
    <x v="55"/>
  </r>
  <r>
    <s v="The Lorax"/>
    <x v="46"/>
    <s v="Illumination"/>
    <m/>
    <x v="1"/>
    <m/>
    <m/>
    <m/>
    <s v="Universal Pictures"/>
    <x v="38"/>
  </r>
  <r>
    <s v="Brother Bear"/>
    <x v="46"/>
    <s v="Disney Animation"/>
    <m/>
    <x v="1"/>
    <m/>
    <m/>
    <m/>
    <s v="Disney"/>
    <x v="31"/>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The Garfield Movie"/>
    <x v="48"/>
    <m/>
    <m/>
    <x v="1"/>
    <m/>
    <m/>
    <m/>
    <s v="Columbia Pictures"/>
    <x v="4"/>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47"/>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47"/>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8"/>
  </r>
  <r>
    <s v="The Marvels"/>
    <x v="51"/>
    <s v="Marvel"/>
    <s v="MCU"/>
    <x v="0"/>
    <m/>
    <m/>
    <m/>
    <s v="Disney"/>
    <x v="12"/>
  </r>
  <r>
    <s v="Scary Movie"/>
    <x v="51"/>
    <s v="Scary Movie"/>
    <m/>
    <x v="10"/>
    <s v="Parody"/>
    <m/>
    <m/>
    <s v="Dimension Films"/>
    <x v="47"/>
  </r>
  <r>
    <s v="Escape Plan"/>
    <x v="51"/>
    <s v="Escape Plan"/>
    <m/>
    <x v="3"/>
    <m/>
    <m/>
    <m/>
    <s v="Lionsgate"/>
    <x v="55"/>
  </r>
  <r>
    <s v="The Aristocats"/>
    <x v="52"/>
    <s v="Disney Animation"/>
    <m/>
    <x v="1"/>
    <m/>
    <m/>
    <m/>
    <s v="Disney"/>
    <x v="67"/>
  </r>
  <r>
    <s v="Trolls World Tour"/>
    <x v="52"/>
    <s v="Trolls"/>
    <m/>
    <x v="1"/>
    <m/>
    <m/>
    <m/>
    <s v="Dreamworks"/>
    <x v="48"/>
  </r>
  <r>
    <s v="Disenchanted"/>
    <x v="52"/>
    <s v="Disney Live Action"/>
    <s v="Disney Hybrid"/>
    <x v="12"/>
    <s v="Princess"/>
    <m/>
    <s v="Disney+"/>
    <s v="Disney"/>
    <x v="5"/>
  </r>
  <r>
    <s v="We Can Be Heroes"/>
    <x v="52"/>
    <m/>
    <m/>
    <x v="3"/>
    <s v="Family"/>
    <m/>
    <s v="Netflix"/>
    <s v="Netflix"/>
    <x v="48"/>
  </r>
  <r>
    <s v="Disclosure"/>
    <x v="52"/>
    <m/>
    <m/>
    <x v="7"/>
    <s v="Mystery"/>
    <m/>
    <m/>
    <s v="Warner Bros."/>
    <x v="20"/>
  </r>
  <r>
    <s v="Snake Eyes"/>
    <x v="52"/>
    <m/>
    <m/>
    <x v="11"/>
    <s v="Thriller"/>
    <m/>
    <m/>
    <s v="Paramount Pictures"/>
    <x v="51"/>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1"/>
  </r>
  <r>
    <s v="Can't Buy Me Love"/>
    <x v="53"/>
    <m/>
    <m/>
    <x v="16"/>
    <s v="Romance"/>
    <m/>
    <m/>
    <s v="20th Century Studios"/>
    <x v="43"/>
  </r>
  <r>
    <s v="Cars 2"/>
    <x v="54"/>
    <s v="Pixar"/>
    <s v="Cars"/>
    <x v="1"/>
    <m/>
    <m/>
    <m/>
    <s v="Disney"/>
    <x v="36"/>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8"/>
  </r>
  <r>
    <s v="Krampus"/>
    <x v="55"/>
    <m/>
    <m/>
    <x v="6"/>
    <s v="Comedy"/>
    <s v="Christmas"/>
    <m/>
    <s v="Universal Pictures"/>
    <x v="6"/>
  </r>
  <r>
    <s v="The Road to El Dorado"/>
    <x v="55"/>
    <m/>
    <m/>
    <x v="1"/>
    <m/>
    <m/>
    <m/>
    <s v="Dreamworks"/>
    <x v="47"/>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47"/>
  </r>
  <r>
    <s v="Night at the Museum"/>
    <x v="56"/>
    <s v="Night at the Museum"/>
    <m/>
    <x v="10"/>
    <s v="Family"/>
    <m/>
    <m/>
    <s v="20th Century Studios"/>
    <x v="26"/>
  </r>
  <r>
    <s v="Players"/>
    <x v="56"/>
    <m/>
    <m/>
    <x v="8"/>
    <m/>
    <m/>
    <s v="Netflix"/>
    <s v="Netflix"/>
    <x v="4"/>
  </r>
  <r>
    <s v="The Addams Family"/>
    <x v="57"/>
    <s v="The Addams Family"/>
    <m/>
    <x v="1"/>
    <m/>
    <m/>
    <m/>
    <s v="Amazon MGM Studios"/>
    <x v="21"/>
  </r>
  <r>
    <s v="Luck"/>
    <x v="57"/>
    <m/>
    <m/>
    <x v="1"/>
    <m/>
    <m/>
    <s v="Apple TV+"/>
    <s v="Apple TV+"/>
    <x v="5"/>
  </r>
  <r>
    <s v="Escape Room"/>
    <x v="57"/>
    <s v="Escape Room"/>
    <m/>
    <x v="6"/>
    <m/>
    <m/>
    <m/>
    <s v="Columbia Pictures"/>
    <x v="21"/>
  </r>
  <r>
    <s v="Wish"/>
    <x v="57"/>
    <s v="Disney Animation"/>
    <m/>
    <x v="1"/>
    <m/>
    <m/>
    <m/>
    <s v="Disney"/>
    <x v="12"/>
  </r>
  <r>
    <s v="What Happens in Vegas"/>
    <x v="57"/>
    <m/>
    <m/>
    <x v="8"/>
    <m/>
    <m/>
    <m/>
    <s v="20th Century Studios"/>
    <x v="18"/>
  </r>
  <r>
    <s v="Masterminds"/>
    <x v="57"/>
    <m/>
    <m/>
    <x v="11"/>
    <s v="Comedy"/>
    <m/>
    <m/>
    <s v="Relativity Studios"/>
    <x v="11"/>
  </r>
  <r>
    <s v="The Lion King 2: Simba's Pride"/>
    <x v="57"/>
    <s v="Disney Animation"/>
    <s v="Disney Home Entertainment"/>
    <x v="1"/>
    <m/>
    <m/>
    <m/>
    <s v="Disney"/>
    <x v="51"/>
  </r>
  <r>
    <s v="Volcano"/>
    <x v="57"/>
    <m/>
    <m/>
    <x v="3"/>
    <s v="Disaster"/>
    <m/>
    <m/>
    <s v="20th Century Studios"/>
    <x v="33"/>
  </r>
  <r>
    <s v="Where the Crawdads Sing"/>
    <x v="57"/>
    <m/>
    <m/>
    <x v="15"/>
    <s v="Romance"/>
    <m/>
    <m/>
    <s v="Columbia Pictures"/>
    <x v="5"/>
  </r>
  <r>
    <s v="Spiral"/>
    <x v="57"/>
    <s v="Saw"/>
    <m/>
    <x v="6"/>
    <m/>
    <m/>
    <m/>
    <s v="Lionsgate"/>
    <x v="40"/>
  </r>
  <r>
    <s v="Hotel Transylvania 4: Transformania"/>
    <x v="58"/>
    <s v="Sandlerverse"/>
    <s v="Hotel Transylvania"/>
    <x v="1"/>
    <m/>
    <m/>
    <s v="Amazon Prime"/>
    <s v="Columbia Pictures"/>
    <x v="5"/>
  </r>
  <r>
    <s v="Rhinestone"/>
    <x v="58"/>
    <m/>
    <m/>
    <x v="10"/>
    <s v="Musical"/>
    <m/>
    <m/>
    <s v="20th Century Studios"/>
    <x v="23"/>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6"/>
  </r>
  <r>
    <s v="The Golden Child"/>
    <x v="59"/>
    <m/>
    <m/>
    <x v="10"/>
    <m/>
    <m/>
    <m/>
    <s v="Paramount Pictures"/>
    <x v="30"/>
  </r>
  <r>
    <s v="The Longest Yard"/>
    <x v="59"/>
    <s v="Sandlerverse"/>
    <m/>
    <x v="14"/>
    <s v="Comedy"/>
    <m/>
    <m/>
    <s v="Paramount Pictures"/>
    <x v="50"/>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4"/>
  </r>
  <r>
    <s v="Jiu Jitsu"/>
    <x v="60"/>
    <m/>
    <m/>
    <x v="2"/>
    <s v="Action"/>
    <m/>
    <m/>
    <s v="The Avenue Entertainment"/>
    <x v="48"/>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50"/>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Venom: The Last Dance"/>
    <x v="61"/>
    <s v="Marvel"/>
    <s v="SPUMM"/>
    <x v="0"/>
    <m/>
    <m/>
    <m/>
    <s v="Columbia Pictures"/>
    <x v="4"/>
  </r>
  <r>
    <s v="Moonraker"/>
    <x v="62"/>
    <s v="James Bond"/>
    <s v="Bond - Moore"/>
    <x v="3"/>
    <s v="Spy"/>
    <m/>
    <m/>
    <s v="United Artists"/>
    <x v="32"/>
  </r>
  <r>
    <s v="The Hunger Games: The Ballad of Songbirds &amp; Snakes"/>
    <x v="62"/>
    <s v="The Hunger Games"/>
    <m/>
    <x v="3"/>
    <m/>
    <m/>
    <m/>
    <s v="Lionsgate"/>
    <x v="12"/>
  </r>
  <r>
    <s v="Damsel"/>
    <x v="62"/>
    <m/>
    <m/>
    <x v="12"/>
    <s v="Action"/>
    <m/>
    <s v="Netflix"/>
    <s v="Netflix"/>
    <x v="4"/>
  </r>
  <r>
    <s v="Thor: Love and Thunder"/>
    <x v="62"/>
    <s v="Marvel"/>
    <s v="MCU"/>
    <x v="0"/>
    <m/>
    <m/>
    <m/>
    <s v="Disney"/>
    <x v="5"/>
  </r>
  <r>
    <s v="Rumble"/>
    <x v="62"/>
    <m/>
    <m/>
    <x v="1"/>
    <m/>
    <m/>
    <s v="Paramount+"/>
    <s v="Paramount Pictures"/>
    <x v="40"/>
  </r>
  <r>
    <s v="White Chicks"/>
    <x v="62"/>
    <m/>
    <m/>
    <x v="10"/>
    <m/>
    <m/>
    <m/>
    <s v="Columbia Pictures"/>
    <x v="24"/>
  </r>
  <r>
    <s v="Fools Rush In"/>
    <x v="62"/>
    <m/>
    <m/>
    <x v="8"/>
    <m/>
    <m/>
    <m/>
    <s v="Columbia Pictures"/>
    <x v="33"/>
  </r>
  <r>
    <s v="Diary of A Wimpy Kid: Rodrick Rules"/>
    <x v="62"/>
    <s v="Diary of a Wimpy Kid"/>
    <m/>
    <x v="1"/>
    <m/>
    <m/>
    <s v="Disney+"/>
    <s v="20th Century Studios"/>
    <x v="5"/>
  </r>
  <r>
    <s v="Escape From L.A."/>
    <x v="62"/>
    <s v="Escape From Series"/>
    <m/>
    <x v="2"/>
    <s v="Action"/>
    <m/>
    <m/>
    <s v="Paramount Pictures"/>
    <x v="60"/>
  </r>
  <r>
    <s v="Joker: Folie a Deux"/>
    <x v="62"/>
    <s v="DC"/>
    <s v="Non-DCEU"/>
    <x v="0"/>
    <m/>
    <m/>
    <m/>
    <s v="Warner Bros."/>
    <x v="4"/>
  </r>
  <r>
    <s v="Peter Pan &amp; Wendy"/>
    <x v="62"/>
    <s v="Disney Live Action"/>
    <s v="Disney Live Action Remake"/>
    <x v="12"/>
    <s v="Adventure"/>
    <m/>
    <s v="Disney+"/>
    <s v="Disney"/>
    <x v="12"/>
  </r>
  <r>
    <s v="Don't Worry Darling"/>
    <x v="62"/>
    <m/>
    <m/>
    <x v="6"/>
    <s v="Thriller"/>
    <m/>
    <m/>
    <s v="Warner Bros."/>
    <x v="5"/>
  </r>
  <r>
    <s v="Dinosaur"/>
    <x v="62"/>
    <s v="Disney Animation"/>
    <m/>
    <x v="1"/>
    <m/>
    <m/>
    <m/>
    <s v="Disney"/>
    <x v="47"/>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Venom: Let There Be Carnage"/>
    <x v="63"/>
    <s v="Marvel"/>
    <s v="SPUMM"/>
    <x v="0"/>
    <m/>
    <m/>
    <m/>
    <s v="Columbia Pictures"/>
    <x v="4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2"/>
  </r>
  <r>
    <s v="American Wedding"/>
    <x v="63"/>
    <s v="American Pie"/>
    <m/>
    <x v="10"/>
    <m/>
    <m/>
    <m/>
    <s v="Universal Pictures"/>
    <x v="31"/>
  </r>
  <r>
    <s v="XXX: Return of Xander Cage"/>
    <x v="64"/>
    <s v="XXX"/>
    <m/>
    <x v="3"/>
    <m/>
    <m/>
    <m/>
    <s v="Paramount Pictures"/>
    <x v="25"/>
  </r>
  <r>
    <s v="Diary of A Wimpy Kid"/>
    <x v="64"/>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5"/>
    <s v="Saw"/>
    <m/>
    <x v="6"/>
    <m/>
    <m/>
    <m/>
    <s v="Lionsgate"/>
    <x v="50"/>
  </r>
  <r>
    <s v="A View to a Kill"/>
    <x v="65"/>
    <s v="James Bond"/>
    <s v="Bond - Moore"/>
    <x v="3"/>
    <s v="Spy"/>
    <m/>
    <m/>
    <s v="United Artists"/>
    <x v="7"/>
  </r>
  <r>
    <s v="The Idea of You"/>
    <x v="65"/>
    <m/>
    <m/>
    <x v="8"/>
    <m/>
    <m/>
    <s v="Amazon Prime"/>
    <s v="Amazon MGM Studios"/>
    <x v="4"/>
  </r>
  <r>
    <s v="Aquaman and the Lost Kingdom"/>
    <x v="65"/>
    <s v="DC"/>
    <s v="DCEU"/>
    <x v="0"/>
    <m/>
    <m/>
    <m/>
    <s v="Warner Bros."/>
    <x v="12"/>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1"/>
  </r>
  <r>
    <s v="Coffee &amp; Kareem"/>
    <x v="66"/>
    <m/>
    <m/>
    <x v="10"/>
    <s v="Action"/>
    <m/>
    <s v="Netflix"/>
    <s v="Netflix"/>
    <x v="48"/>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47"/>
  </r>
  <r>
    <s v="Draft Day"/>
    <x v="66"/>
    <m/>
    <m/>
    <x v="14"/>
    <s v="Drama"/>
    <m/>
    <m/>
    <s v="Lionsgate"/>
    <x v="22"/>
  </r>
  <r>
    <s v="Men in Black: International"/>
    <x v="66"/>
    <s v="Men in Black"/>
    <m/>
    <x v="2"/>
    <s v="Comedy"/>
    <m/>
    <m/>
    <s v="Columbia Pictures"/>
    <x v="21"/>
  </r>
  <r>
    <s v="Class Act"/>
    <x v="66"/>
    <m/>
    <m/>
    <x v="10"/>
    <m/>
    <m/>
    <m/>
    <s v="Warner Bros."/>
    <x v="39"/>
  </r>
  <r>
    <s v="Bedtime Stories"/>
    <x v="67"/>
    <s v="Sandlerverse"/>
    <m/>
    <x v="10"/>
    <s v="Family"/>
    <m/>
    <m/>
    <s v="Disney"/>
    <x v="18"/>
  </r>
  <r>
    <s v="Primal"/>
    <x v="67"/>
    <m/>
    <m/>
    <x v="3"/>
    <s v="Thriller"/>
    <m/>
    <m/>
    <s v="Lionsgate"/>
    <x v="21"/>
  </r>
  <r>
    <s v="Octopussy"/>
    <x v="67"/>
    <s v="James Bond"/>
    <s v="Bond - Moore"/>
    <x v="3"/>
    <s v="Spy"/>
    <m/>
    <m/>
    <s v="United Artists"/>
    <x v="52"/>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9"/>
  </r>
  <r>
    <s v="The Man From Toronto"/>
    <x v="69"/>
    <m/>
    <m/>
    <x v="3"/>
    <s v="Comedy"/>
    <m/>
    <s v="Netflix"/>
    <s v="Netflix"/>
    <x v="5"/>
  </r>
  <r>
    <s v="Money Plane"/>
    <x v="69"/>
    <m/>
    <m/>
    <x v="11"/>
    <s v="Action"/>
    <m/>
    <m/>
    <s v="Quiver Distribution"/>
    <x v="48"/>
  </r>
  <r>
    <s v="Alien vs. Predator"/>
    <x v="69"/>
    <s v="Alien vs Predator"/>
    <m/>
    <x v="2"/>
    <s v="Action"/>
    <m/>
    <m/>
    <s v="20th Century Studios"/>
    <x v="24"/>
  </r>
  <r>
    <s v="The Little Mermaid 2"/>
    <x v="70"/>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1"/>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0"/>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1"/>
  </r>
  <r>
    <s v="Scary Movie 3"/>
    <x v="72"/>
    <s v="Scary Movie"/>
    <m/>
    <x v="10"/>
    <s v="Parody"/>
    <m/>
    <m/>
    <s v="Dimension Films"/>
    <x v="31"/>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2"/>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8"/>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3"/>
    <m/>
    <m/>
    <x v="3"/>
    <s v="Thriller"/>
    <m/>
    <m/>
    <s v="20th Century Studios"/>
    <x v="24"/>
  </r>
  <r>
    <s v="Fred Claus"/>
    <x v="73"/>
    <m/>
    <m/>
    <x v="10"/>
    <s v="Family"/>
    <s v="Christmas"/>
    <m/>
    <s v="Warner Bros."/>
    <x v="28"/>
  </r>
  <r>
    <s v="Over the Top"/>
    <x v="73"/>
    <m/>
    <m/>
    <x v="14"/>
    <s v="Drama"/>
    <m/>
    <m/>
    <s v="Warner Bros."/>
    <x v="43"/>
  </r>
  <r>
    <s v="Judgment Night"/>
    <x v="74"/>
    <m/>
    <m/>
    <x v="3"/>
    <m/>
    <m/>
    <m/>
    <s v="Universal Pictures"/>
    <x v="14"/>
  </r>
  <r>
    <s v="Harold and the Purple Crayon"/>
    <x v="74"/>
    <m/>
    <m/>
    <x v="12"/>
    <s v="Family"/>
    <m/>
    <m/>
    <s v="Columbia Pictures"/>
    <x v="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50"/>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50"/>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8"/>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47"/>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50"/>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2"/>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The Number 23"/>
    <x v="89"/>
    <m/>
    <m/>
    <x v="9"/>
    <m/>
    <m/>
    <m/>
    <s v="New Line Cinema"/>
    <x v="28"/>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47"/>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1"/>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50"/>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1"/>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50"/>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1"/>
  </r>
  <r>
    <s v="Home Alone 4"/>
    <x v="99"/>
    <s v="Home Alone"/>
    <m/>
    <x v="10"/>
    <s v="Family"/>
    <s v="Christmas"/>
    <m/>
    <s v="20th Century Studios"/>
    <x v="34"/>
  </r>
  <r>
    <s v="The Wrong Missy"/>
    <x v="100"/>
    <s v="Sandlerverse"/>
    <m/>
    <x v="10"/>
    <m/>
    <m/>
    <s v="Netflix"/>
    <s v="Netflix"/>
    <x v="48"/>
  </r>
  <r>
    <s v="Tiptoes"/>
    <x v="100"/>
    <m/>
    <m/>
    <x v="13"/>
    <m/>
    <m/>
    <m/>
    <s v="StudioCanal"/>
    <x v="24"/>
  </r>
  <r>
    <s v="The Master of Disguise"/>
    <x v="100"/>
    <s v="Sandlerverse"/>
    <m/>
    <x v="10"/>
    <s v="Family"/>
    <m/>
    <m/>
    <s v="Columbia Pictures"/>
    <x v="34"/>
  </r>
  <r>
    <s v="Battlefield Earth"/>
    <x v="100"/>
    <m/>
    <m/>
    <x v="2"/>
    <m/>
    <m/>
    <m/>
    <s v="Warner Bros."/>
    <x v="47"/>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8"/>
  </r>
  <r>
    <s v="Jack and Jill"/>
    <x v="100"/>
    <s v="Sandlerverse"/>
    <m/>
    <x v="10"/>
    <m/>
    <s v="Thanksgiving"/>
    <m/>
    <s v="Columbia Pictures"/>
    <x v="36"/>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5"/>
        <item x="17"/>
        <item x="8"/>
        <item x="2"/>
        <item x="14"/>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4"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2">
        <item x="71"/>
        <item x="70"/>
        <item x="65"/>
        <item x="53"/>
        <item x="58"/>
        <item x="59"/>
        <item x="74"/>
        <item x="80"/>
        <item x="37"/>
        <item x="61"/>
        <item x="77"/>
        <item x="64"/>
        <item x="76"/>
        <item x="75"/>
        <item x="68"/>
        <item x="73"/>
        <item x="35"/>
        <item x="72"/>
        <item x="63"/>
        <item x="62"/>
        <item x="56"/>
        <item x="57"/>
        <item x="66"/>
        <item x="69"/>
        <item x="49"/>
        <item x="78"/>
        <item x="67"/>
        <item x="27"/>
        <item x="79"/>
        <item x="46"/>
        <item x="54"/>
        <item x="13"/>
        <item x="15"/>
        <item x="9"/>
        <item x="41"/>
        <item x="32"/>
        <item x="2"/>
        <item x="10"/>
        <item x="42"/>
        <item x="52"/>
        <item x="23"/>
        <item x="7"/>
        <item x="30"/>
        <item x="43"/>
        <item x="29"/>
        <item x="45"/>
        <item x="44"/>
        <item x="19"/>
        <item x="39"/>
        <item x="14"/>
        <item x="20"/>
        <item x="1"/>
        <item x="60"/>
        <item x="33"/>
        <item x="51"/>
        <item x="8"/>
        <item x="47"/>
        <item x="3"/>
        <item x="34"/>
        <item x="31"/>
        <item x="24"/>
        <item x="50"/>
        <item x="26"/>
        <item x="28"/>
        <item x="18"/>
        <item x="16"/>
        <item x="17"/>
        <item x="36"/>
        <item x="38"/>
        <item x="55"/>
        <item x="22"/>
        <item x="6"/>
        <item x="11"/>
        <item x="25"/>
        <item x="0"/>
        <item x="21"/>
        <item x="48"/>
        <item x="40"/>
        <item x="5"/>
        <item x="12"/>
        <item x="4"/>
        <item t="default"/>
      </items>
    </pivotField>
  </pivotFields>
  <rowFields count="1">
    <field x="9"/>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28">
      <pivotArea type="all" dataOnly="0" outline="0" fieldPosition="0"/>
    </format>
    <format dxfId="27">
      <pivotArea outline="0" collapsedLevelsAreSubtotals="1" fieldPosition="0"/>
    </format>
    <format dxfId="26">
      <pivotArea field="9" type="button" dataOnly="0" labelOnly="1" outline="0" axis="axisRow" fieldPosition="0"/>
    </format>
    <format dxfId="25">
      <pivotArea dataOnly="0" labelOnly="1" outline="0" fieldPosition="0">
        <references count="1">
          <reference field="9" count="1">
            <x v="65"/>
          </reference>
        </references>
      </pivotArea>
    </format>
    <format dxfId="24">
      <pivotArea dataOnly="0" labelOnly="1" outline="0" fieldPosition="0">
        <references count="1">
          <reference field="9" count="1">
            <x v="78"/>
          </reference>
        </references>
      </pivotArea>
    </format>
    <format dxfId="23">
      <pivotArea dataOnly="0" labelOnly="1" grandRow="1" outline="0" fieldPosition="0"/>
    </format>
    <format dxfId="22">
      <pivotArea type="all" dataOnly="0" outline="0" fieldPosition="0"/>
    </format>
    <format dxfId="21">
      <pivotArea outline="0" collapsedLevelsAreSubtotals="1" fieldPosition="0"/>
    </format>
    <format dxfId="20">
      <pivotArea field="9" type="button" dataOnly="0" labelOnly="1" outline="0" axis="axisRow" fieldPosition="0"/>
    </format>
    <format dxfId="19">
      <pivotArea dataOnly="0" labelOnly="1" outline="0" fieldPosition="0">
        <references count="1">
          <reference field="9" count="1">
            <x v="65"/>
          </reference>
        </references>
      </pivotArea>
    </format>
    <format dxfId="18">
      <pivotArea dataOnly="0" labelOnly="1" outline="0" fieldPosition="0">
        <references count="1">
          <reference field="9" count="1">
            <x v="78"/>
          </reference>
        </references>
      </pivotArea>
    </format>
    <format dxfId="17">
      <pivotArea dataOnly="0" labelOnly="1" grandRow="1" outline="0" fieldPosition="0"/>
    </format>
    <format dxfId="16">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embed/rpH4GkSsXg4" TargetMode="External"/><Relationship Id="rId2" Type="http://schemas.openxmlformats.org/officeDocument/2006/relationships/hyperlink" Target="https://image.tmdb.org/t/p/w500/6e2YvN1tQK4xQHlmy7GJTuXOt2u.jpg" TargetMode="External"/><Relationship Id="rId1" Type="http://schemas.openxmlformats.org/officeDocument/2006/relationships/hyperlink" Target="https://image.tmdb.org/t/p/w500/lz8vNyXeidqqOdJW9ZjnDAMb5Vr.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424"/>
  <sheetViews>
    <sheetView tabSelected="1" topLeftCell="L1" zoomScale="115" zoomScaleNormal="115" zoomScaleSheetLayoutView="100" workbookViewId="0">
      <selection activeCell="J1425" sqref="J1425"/>
    </sheetView>
  </sheetViews>
  <sheetFormatPr defaultColWidth="8.90625" defaultRowHeight="14.5"/>
  <cols>
    <col min="1" max="1" width="62.54296875" style="87" bestFit="1" customWidth="1"/>
    <col min="2" max="2" width="7.08984375" style="77" customWidth="1"/>
    <col min="3" max="3" width="29.7265625" style="19" bestFit="1" customWidth="1"/>
    <col min="4" max="4" width="26.26953125" style="20" bestFit="1" customWidth="1"/>
    <col min="5" max="5" width="10.1796875" style="21" bestFit="1" customWidth="1"/>
    <col min="6" max="6" width="13.26953125" style="22" customWidth="1"/>
    <col min="7" max="7" width="16.36328125" style="1" customWidth="1"/>
    <col min="8" max="8" width="13" style="2" bestFit="1" customWidth="1"/>
    <col min="9" max="9" width="33.453125" style="73" bestFit="1" customWidth="1"/>
    <col min="10" max="10" width="7.36328125" style="62" customWidth="1"/>
    <col min="11" max="11" width="10.1796875" bestFit="1" customWidth="1"/>
    <col min="12" max="12"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 min="29" max="29" width="14.54296875" style="96" customWidth="1"/>
  </cols>
  <sheetData>
    <row r="1" spans="1:29" s="12" customFormat="1" ht="15" customHeight="1">
      <c r="A1" s="86" t="s">
        <v>0</v>
      </c>
      <c r="B1" s="91" t="s">
        <v>1</v>
      </c>
      <c r="C1" s="13" t="s">
        <v>2</v>
      </c>
      <c r="D1" s="14" t="s">
        <v>3</v>
      </c>
      <c r="E1" s="15" t="s">
        <v>4</v>
      </c>
      <c r="F1" s="16" t="s">
        <v>5</v>
      </c>
      <c r="G1" s="17" t="s">
        <v>6</v>
      </c>
      <c r="H1" s="18" t="s">
        <v>7</v>
      </c>
      <c r="I1" s="72" t="s">
        <v>8</v>
      </c>
      <c r="J1" s="61" t="s">
        <v>9</v>
      </c>
      <c r="K1" s="12" t="s">
        <v>10</v>
      </c>
      <c r="L1" s="60" t="s">
        <v>11</v>
      </c>
      <c r="M1" s="63" t="s">
        <v>12</v>
      </c>
      <c r="N1" s="38" t="s">
        <v>13</v>
      </c>
      <c r="O1" s="26" t="s">
        <v>14</v>
      </c>
      <c r="P1" s="28" t="s">
        <v>15</v>
      </c>
      <c r="Q1" s="24" t="s">
        <v>16</v>
      </c>
      <c r="R1" s="23" t="s">
        <v>17</v>
      </c>
      <c r="S1" s="45" t="s">
        <v>18</v>
      </c>
      <c r="T1" s="29" t="s">
        <v>19</v>
      </c>
      <c r="U1" s="52" t="s">
        <v>20</v>
      </c>
      <c r="V1" s="55" t="s">
        <v>21</v>
      </c>
      <c r="W1" s="12" t="s">
        <v>22</v>
      </c>
      <c r="X1" s="12" t="s">
        <v>23</v>
      </c>
      <c r="Y1" s="12" t="s">
        <v>24</v>
      </c>
      <c r="Z1" s="12" t="s">
        <v>25</v>
      </c>
      <c r="AA1" s="12" t="s">
        <v>26</v>
      </c>
      <c r="AB1" s="12" t="s">
        <v>27</v>
      </c>
      <c r="AC1" s="95" t="s">
        <v>28</v>
      </c>
    </row>
    <row r="2" spans="1:29">
      <c r="A2" s="87" t="s">
        <v>29</v>
      </c>
      <c r="B2" s="77">
        <v>100</v>
      </c>
      <c r="C2" s="19" t="s">
        <v>30</v>
      </c>
      <c r="D2" s="20" t="s">
        <v>31</v>
      </c>
      <c r="E2" s="21" t="s">
        <v>32</v>
      </c>
      <c r="F2" s="22" t="s">
        <v>33</v>
      </c>
      <c r="I2" s="73" t="s">
        <v>34</v>
      </c>
      <c r="J2" s="62">
        <v>2018</v>
      </c>
      <c r="K2">
        <f t="shared" ref="K2:K65" si="0">ROW(K2)-1</f>
        <v>1</v>
      </c>
      <c r="L2" s="68" t="s">
        <v>35</v>
      </c>
      <c r="M2" s="65" t="s">
        <v>36</v>
      </c>
      <c r="N2" s="40" t="s">
        <v>37</v>
      </c>
      <c r="O2" s="27" t="s">
        <v>38</v>
      </c>
      <c r="P2" s="30" t="s">
        <v>39</v>
      </c>
      <c r="Q2" s="25" t="s">
        <v>40</v>
      </c>
      <c r="R2" s="74" t="s">
        <v>41</v>
      </c>
      <c r="S2" s="46" t="s">
        <v>42</v>
      </c>
      <c r="T2" s="31" t="s">
        <v>43</v>
      </c>
      <c r="U2" s="53" t="s">
        <v>44</v>
      </c>
      <c r="V2" s="75" t="s">
        <v>45</v>
      </c>
      <c r="W2">
        <v>324857</v>
      </c>
      <c r="X2" t="s">
        <v>46</v>
      </c>
      <c r="Y2" t="s">
        <v>47</v>
      </c>
      <c r="Z2" t="s">
        <v>48</v>
      </c>
      <c r="AA2" t="s">
        <v>49</v>
      </c>
      <c r="AB2" t="s">
        <v>50</v>
      </c>
      <c r="AC2" s="96">
        <v>1731215633548</v>
      </c>
    </row>
    <row r="3" spans="1:29">
      <c r="A3" s="87" t="s">
        <v>51</v>
      </c>
      <c r="B3" s="77">
        <v>100</v>
      </c>
      <c r="C3" s="19" t="s">
        <v>52</v>
      </c>
      <c r="D3" s="20" t="s">
        <v>51</v>
      </c>
      <c r="E3" s="21" t="s">
        <v>33</v>
      </c>
      <c r="I3" s="73" t="s">
        <v>53</v>
      </c>
      <c r="J3" s="62">
        <v>1995</v>
      </c>
      <c r="K3">
        <f t="shared" si="0"/>
        <v>2</v>
      </c>
      <c r="L3" s="68" t="s">
        <v>54</v>
      </c>
      <c r="M3" s="64" t="s">
        <v>55</v>
      </c>
      <c r="N3" s="39" t="s">
        <v>56</v>
      </c>
      <c r="O3" s="27" t="s">
        <v>57</v>
      </c>
      <c r="P3" s="30" t="s">
        <v>58</v>
      </c>
      <c r="Q3" s="25" t="s">
        <v>59</v>
      </c>
      <c r="R3" s="74" t="s">
        <v>60</v>
      </c>
      <c r="S3" s="46" t="s">
        <v>61</v>
      </c>
      <c r="T3" s="31" t="s">
        <v>62</v>
      </c>
      <c r="U3" s="53" t="s">
        <v>63</v>
      </c>
      <c r="V3" s="75" t="s">
        <v>64</v>
      </c>
      <c r="W3">
        <v>862</v>
      </c>
      <c r="X3" t="s">
        <v>65</v>
      </c>
      <c r="Y3" t="s">
        <v>66</v>
      </c>
      <c r="Z3" t="s">
        <v>67</v>
      </c>
      <c r="AA3" t="s">
        <v>68</v>
      </c>
      <c r="AB3" t="s">
        <v>69</v>
      </c>
      <c r="AC3" s="96">
        <v>1731215633548</v>
      </c>
    </row>
    <row r="4" spans="1:29">
      <c r="A4" s="87" t="s">
        <v>70</v>
      </c>
      <c r="B4" s="77">
        <v>100</v>
      </c>
      <c r="C4" s="19" t="s">
        <v>71</v>
      </c>
      <c r="D4" s="20" t="s">
        <v>72</v>
      </c>
      <c r="E4" s="21" t="s">
        <v>73</v>
      </c>
      <c r="I4" s="73" t="s">
        <v>74</v>
      </c>
      <c r="J4" s="62">
        <v>1980</v>
      </c>
      <c r="K4">
        <f t="shared" si="0"/>
        <v>3</v>
      </c>
      <c r="L4" s="68" t="s">
        <v>75</v>
      </c>
      <c r="M4" s="65" t="s">
        <v>76</v>
      </c>
      <c r="N4" s="40" t="s">
        <v>77</v>
      </c>
      <c r="O4" s="27" t="s">
        <v>78</v>
      </c>
      <c r="P4" s="30" t="s">
        <v>79</v>
      </c>
      <c r="Q4" s="25" t="s">
        <v>80</v>
      </c>
      <c r="R4" s="74" t="s">
        <v>81</v>
      </c>
      <c r="S4" s="46" t="s">
        <v>42</v>
      </c>
      <c r="T4" s="31" t="s">
        <v>82</v>
      </c>
      <c r="U4" s="53" t="s">
        <v>83</v>
      </c>
      <c r="V4" s="75" t="s">
        <v>84</v>
      </c>
      <c r="W4">
        <v>1891</v>
      </c>
      <c r="X4" t="s">
        <v>85</v>
      </c>
      <c r="Y4" t="s">
        <v>86</v>
      </c>
      <c r="Z4" t="s">
        <v>87</v>
      </c>
      <c r="AA4" t="s">
        <v>88</v>
      </c>
      <c r="AB4" t="s">
        <v>89</v>
      </c>
      <c r="AC4" s="96">
        <v>1731215633548</v>
      </c>
    </row>
    <row r="5" spans="1:29">
      <c r="A5" s="87" t="s">
        <v>90</v>
      </c>
      <c r="B5" s="77">
        <v>100</v>
      </c>
      <c r="C5" s="19" t="s">
        <v>52</v>
      </c>
      <c r="D5" s="20" t="s">
        <v>91</v>
      </c>
      <c r="E5" s="21" t="s">
        <v>33</v>
      </c>
      <c r="I5" s="73" t="s">
        <v>53</v>
      </c>
      <c r="J5" s="62">
        <v>2001</v>
      </c>
      <c r="K5">
        <f t="shared" si="0"/>
        <v>4</v>
      </c>
      <c r="L5" s="68" t="s">
        <v>92</v>
      </c>
      <c r="M5" s="65" t="s">
        <v>93</v>
      </c>
      <c r="N5" s="40" t="s">
        <v>94</v>
      </c>
      <c r="O5" s="27" t="s">
        <v>95</v>
      </c>
      <c r="P5" s="30" t="s">
        <v>96</v>
      </c>
      <c r="Q5" s="25" t="s">
        <v>97</v>
      </c>
      <c r="R5" s="74" t="s">
        <v>98</v>
      </c>
      <c r="S5" s="46" t="s">
        <v>61</v>
      </c>
      <c r="T5" s="31" t="s">
        <v>99</v>
      </c>
      <c r="U5" s="53" t="s">
        <v>100</v>
      </c>
      <c r="V5" s="75" t="s">
        <v>101</v>
      </c>
      <c r="W5">
        <v>585</v>
      </c>
      <c r="X5" t="s">
        <v>102</v>
      </c>
      <c r="Y5" t="s">
        <v>103</v>
      </c>
      <c r="Z5" t="s">
        <v>104</v>
      </c>
      <c r="AA5" t="s">
        <v>105</v>
      </c>
      <c r="AB5" t="s">
        <v>106</v>
      </c>
      <c r="AC5" s="96">
        <v>1731215633548</v>
      </c>
    </row>
    <row r="6" spans="1:29">
      <c r="A6" s="87" t="s">
        <v>107</v>
      </c>
      <c r="B6" s="77">
        <v>100</v>
      </c>
      <c r="C6" s="19" t="s">
        <v>52</v>
      </c>
      <c r="D6" s="20" t="s">
        <v>108</v>
      </c>
      <c r="E6" s="21" t="s">
        <v>33</v>
      </c>
      <c r="I6" s="73" t="s">
        <v>53</v>
      </c>
      <c r="J6" s="62">
        <v>2024</v>
      </c>
      <c r="K6">
        <f t="shared" si="0"/>
        <v>5</v>
      </c>
      <c r="L6" s="68" t="s">
        <v>109</v>
      </c>
      <c r="M6" t="s">
        <v>110</v>
      </c>
      <c r="N6" t="s">
        <v>111</v>
      </c>
      <c r="O6" t="s">
        <v>112</v>
      </c>
      <c r="P6" t="s">
        <v>113</v>
      </c>
      <c r="Q6" t="s">
        <v>114</v>
      </c>
      <c r="R6" t="s">
        <v>115</v>
      </c>
      <c r="S6" t="s">
        <v>42</v>
      </c>
      <c r="T6" t="s">
        <v>116</v>
      </c>
      <c r="U6" t="s">
        <v>117</v>
      </c>
      <c r="V6" t="s">
        <v>118</v>
      </c>
      <c r="W6">
        <v>1022789</v>
      </c>
      <c r="X6" t="s">
        <v>119</v>
      </c>
      <c r="Y6" t="s">
        <v>120</v>
      </c>
      <c r="Z6" t="s">
        <v>121</v>
      </c>
      <c r="AA6" t="s">
        <v>122</v>
      </c>
      <c r="AB6" t="s">
        <v>123</v>
      </c>
      <c r="AC6" s="96">
        <v>1731215633548</v>
      </c>
    </row>
    <row r="7" spans="1:29">
      <c r="A7" s="87" t="s">
        <v>124</v>
      </c>
      <c r="B7" s="77">
        <v>100</v>
      </c>
      <c r="E7" s="21" t="s">
        <v>73</v>
      </c>
      <c r="F7" s="22" t="s">
        <v>125</v>
      </c>
      <c r="I7" s="73" t="s">
        <v>126</v>
      </c>
      <c r="J7" s="62">
        <v>2022</v>
      </c>
      <c r="K7">
        <f t="shared" si="0"/>
        <v>6</v>
      </c>
      <c r="L7" s="68" t="s">
        <v>127</v>
      </c>
      <c r="M7" s="65" t="s">
        <v>128</v>
      </c>
      <c r="N7" s="40" t="s">
        <v>129</v>
      </c>
      <c r="O7" s="27" t="s">
        <v>130</v>
      </c>
      <c r="P7" s="30" t="s">
        <v>131</v>
      </c>
      <c r="Q7" s="25" t="s">
        <v>132</v>
      </c>
      <c r="R7" s="74" t="s">
        <v>133</v>
      </c>
      <c r="S7" s="46" t="s">
        <v>134</v>
      </c>
      <c r="T7" s="31" t="s">
        <v>135</v>
      </c>
      <c r="U7" s="53" t="s">
        <v>136</v>
      </c>
      <c r="V7" s="75" t="s">
        <v>137</v>
      </c>
      <c r="W7">
        <v>545611</v>
      </c>
      <c r="X7" t="s">
        <v>138</v>
      </c>
      <c r="Y7" t="s">
        <v>139</v>
      </c>
      <c r="Z7" t="s">
        <v>140</v>
      </c>
      <c r="AA7" t="s">
        <v>141</v>
      </c>
      <c r="AB7" t="s">
        <v>142</v>
      </c>
      <c r="AC7" s="96">
        <v>1731215633548</v>
      </c>
    </row>
    <row r="8" spans="1:29">
      <c r="A8" s="87" t="s">
        <v>143</v>
      </c>
      <c r="B8" s="77">
        <v>100</v>
      </c>
      <c r="C8" s="19" t="s">
        <v>144</v>
      </c>
      <c r="E8" s="21" t="s">
        <v>125</v>
      </c>
      <c r="F8" s="22" t="s">
        <v>145</v>
      </c>
      <c r="I8" s="73" t="s">
        <v>146</v>
      </c>
      <c r="J8" s="62">
        <v>2015</v>
      </c>
      <c r="K8">
        <f t="shared" si="0"/>
        <v>7</v>
      </c>
      <c r="L8" s="68" t="s">
        <v>147</v>
      </c>
      <c r="M8" t="s">
        <v>148</v>
      </c>
      <c r="N8" t="s">
        <v>149</v>
      </c>
      <c r="O8" t="s">
        <v>150</v>
      </c>
      <c r="P8" t="s">
        <v>151</v>
      </c>
      <c r="Q8" t="s">
        <v>152</v>
      </c>
      <c r="R8" t="s">
        <v>153</v>
      </c>
      <c r="S8" t="s">
        <v>134</v>
      </c>
      <c r="T8" t="s">
        <v>154</v>
      </c>
      <c r="U8" t="s">
        <v>155</v>
      </c>
      <c r="V8" t="s">
        <v>156</v>
      </c>
      <c r="W8">
        <v>76341</v>
      </c>
      <c r="X8" t="s">
        <v>157</v>
      </c>
      <c r="Y8" t="s">
        <v>47</v>
      </c>
      <c r="Z8" t="s">
        <v>104</v>
      </c>
      <c r="AA8" t="s">
        <v>158</v>
      </c>
      <c r="AB8" t="s">
        <v>159</v>
      </c>
      <c r="AC8" s="96">
        <v>1731215633548</v>
      </c>
    </row>
    <row r="9" spans="1:29">
      <c r="A9" s="87" t="s">
        <v>160</v>
      </c>
      <c r="B9" s="77">
        <v>100</v>
      </c>
      <c r="C9" s="19" t="s">
        <v>160</v>
      </c>
      <c r="E9" s="21" t="s">
        <v>73</v>
      </c>
      <c r="I9" s="73" t="s">
        <v>161</v>
      </c>
      <c r="J9" s="62">
        <v>1985</v>
      </c>
      <c r="K9">
        <f t="shared" si="0"/>
        <v>8</v>
      </c>
      <c r="L9" s="68" t="s">
        <v>162</v>
      </c>
      <c r="M9" t="s">
        <v>163</v>
      </c>
      <c r="N9" t="s">
        <v>164</v>
      </c>
      <c r="O9" t="s">
        <v>165</v>
      </c>
      <c r="P9" t="s">
        <v>166</v>
      </c>
      <c r="Q9" s="36" t="s">
        <v>167</v>
      </c>
      <c r="R9" s="78" t="s">
        <v>168</v>
      </c>
      <c r="S9" t="s">
        <v>42</v>
      </c>
      <c r="T9" t="s">
        <v>169</v>
      </c>
      <c r="U9" t="s">
        <v>170</v>
      </c>
      <c r="V9" s="78" t="s">
        <v>171</v>
      </c>
      <c r="W9">
        <v>105</v>
      </c>
      <c r="X9" t="s">
        <v>172</v>
      </c>
      <c r="Y9" t="s">
        <v>173</v>
      </c>
      <c r="Z9" t="s">
        <v>174</v>
      </c>
      <c r="AA9" t="s">
        <v>49</v>
      </c>
      <c r="AB9" t="s">
        <v>175</v>
      </c>
      <c r="AC9" s="96">
        <v>1731215633548</v>
      </c>
    </row>
    <row r="10" spans="1:29">
      <c r="A10" s="87" t="s">
        <v>176</v>
      </c>
      <c r="B10" s="77">
        <v>100</v>
      </c>
      <c r="C10" s="19" t="s">
        <v>52</v>
      </c>
      <c r="D10" s="20" t="s">
        <v>51</v>
      </c>
      <c r="E10" s="21" t="s">
        <v>33</v>
      </c>
      <c r="I10" s="73" t="s">
        <v>53</v>
      </c>
      <c r="J10" s="62">
        <v>1999</v>
      </c>
      <c r="K10">
        <f t="shared" si="0"/>
        <v>9</v>
      </c>
      <c r="L10" s="68" t="s">
        <v>177</v>
      </c>
      <c r="M10" s="66" t="s">
        <v>178</v>
      </c>
      <c r="N10" s="41" t="s">
        <v>179</v>
      </c>
      <c r="O10" s="27" t="s">
        <v>180</v>
      </c>
      <c r="P10" s="30" t="s">
        <v>181</v>
      </c>
      <c r="Q10" s="25" t="s">
        <v>182</v>
      </c>
      <c r="R10" s="74" t="s">
        <v>183</v>
      </c>
      <c r="S10" s="46" t="s">
        <v>61</v>
      </c>
      <c r="T10" s="31" t="s">
        <v>99</v>
      </c>
      <c r="U10" s="53" t="s">
        <v>184</v>
      </c>
      <c r="V10" s="75" t="s">
        <v>45</v>
      </c>
      <c r="W10">
        <v>863</v>
      </c>
      <c r="X10" t="s">
        <v>185</v>
      </c>
      <c r="Y10" t="s">
        <v>66</v>
      </c>
      <c r="Z10" t="s">
        <v>186</v>
      </c>
      <c r="AA10" t="s">
        <v>187</v>
      </c>
      <c r="AB10" t="s">
        <v>188</v>
      </c>
      <c r="AC10" s="96">
        <v>1731215633548</v>
      </c>
    </row>
    <row r="11" spans="1:29">
      <c r="A11" s="87" t="s">
        <v>71</v>
      </c>
      <c r="B11" s="77">
        <v>100</v>
      </c>
      <c r="C11" s="19" t="s">
        <v>71</v>
      </c>
      <c r="D11" s="20" t="s">
        <v>72</v>
      </c>
      <c r="E11" s="21" t="s">
        <v>73</v>
      </c>
      <c r="I11" s="73" t="s">
        <v>74</v>
      </c>
      <c r="J11" s="62">
        <v>1977</v>
      </c>
      <c r="K11">
        <f t="shared" si="0"/>
        <v>10</v>
      </c>
      <c r="L11" s="68" t="s">
        <v>189</v>
      </c>
      <c r="M11" s="65" t="s">
        <v>190</v>
      </c>
      <c r="N11" s="40" t="s">
        <v>191</v>
      </c>
      <c r="O11" s="27" t="s">
        <v>192</v>
      </c>
      <c r="P11" s="30" t="s">
        <v>193</v>
      </c>
      <c r="Q11" s="25" t="s">
        <v>194</v>
      </c>
      <c r="R11" s="74" t="s">
        <v>195</v>
      </c>
      <c r="S11" s="46" t="s">
        <v>42</v>
      </c>
      <c r="T11" s="31" t="s">
        <v>154</v>
      </c>
      <c r="U11" s="53" t="s">
        <v>196</v>
      </c>
      <c r="V11" s="75" t="s">
        <v>197</v>
      </c>
      <c r="W11">
        <v>11</v>
      </c>
      <c r="X11" t="s">
        <v>198</v>
      </c>
      <c r="Y11" t="s">
        <v>173</v>
      </c>
      <c r="Z11" t="s">
        <v>199</v>
      </c>
      <c r="AA11" t="s">
        <v>158</v>
      </c>
      <c r="AB11" t="s">
        <v>200</v>
      </c>
      <c r="AC11" s="96">
        <v>1731215633548</v>
      </c>
    </row>
    <row r="12" spans="1:29">
      <c r="A12" s="87" t="s">
        <v>201</v>
      </c>
      <c r="B12" s="77">
        <v>100</v>
      </c>
      <c r="C12" s="19" t="s">
        <v>202</v>
      </c>
      <c r="E12" s="21" t="s">
        <v>203</v>
      </c>
      <c r="I12" s="73" t="s">
        <v>74</v>
      </c>
      <c r="J12" s="62">
        <v>1981</v>
      </c>
      <c r="K12">
        <f t="shared" si="0"/>
        <v>11</v>
      </c>
      <c r="L12" s="68" t="s">
        <v>204</v>
      </c>
      <c r="M12" s="65" t="s">
        <v>205</v>
      </c>
      <c r="N12" s="40" t="s">
        <v>206</v>
      </c>
      <c r="O12" s="27" t="s">
        <v>207</v>
      </c>
      <c r="P12" s="30" t="s">
        <v>208</v>
      </c>
      <c r="Q12" s="25" t="s">
        <v>209</v>
      </c>
      <c r="R12" s="74" t="s">
        <v>210</v>
      </c>
      <c r="S12" s="46" t="s">
        <v>42</v>
      </c>
      <c r="T12" s="31" t="s">
        <v>211</v>
      </c>
      <c r="U12" s="53" t="s">
        <v>212</v>
      </c>
      <c r="V12" s="75" t="s">
        <v>84</v>
      </c>
      <c r="W12">
        <v>85</v>
      </c>
      <c r="X12" t="s">
        <v>213</v>
      </c>
      <c r="Y12" t="s">
        <v>173</v>
      </c>
      <c r="Z12" t="s">
        <v>48</v>
      </c>
      <c r="AA12" t="s">
        <v>214</v>
      </c>
      <c r="AB12" t="s">
        <v>215</v>
      </c>
      <c r="AC12" s="96">
        <v>1731215633548</v>
      </c>
    </row>
    <row r="13" spans="1:29">
      <c r="A13" s="87" t="s">
        <v>216</v>
      </c>
      <c r="B13" s="77">
        <v>99</v>
      </c>
      <c r="E13" s="21" t="s">
        <v>217</v>
      </c>
      <c r="F13" s="22" t="s">
        <v>218</v>
      </c>
      <c r="I13" s="73" t="s">
        <v>219</v>
      </c>
      <c r="J13" s="62">
        <v>2016</v>
      </c>
      <c r="K13">
        <f t="shared" si="0"/>
        <v>12</v>
      </c>
      <c r="L13" s="68" t="s">
        <v>220</v>
      </c>
      <c r="M13" t="s">
        <v>221</v>
      </c>
      <c r="N13" t="s">
        <v>222</v>
      </c>
      <c r="O13" t="s">
        <v>223</v>
      </c>
      <c r="P13" t="s">
        <v>224</v>
      </c>
      <c r="Q13" s="36" t="s">
        <v>225</v>
      </c>
      <c r="R13" s="78" t="s">
        <v>226</v>
      </c>
      <c r="S13" t="s">
        <v>227</v>
      </c>
      <c r="T13" t="s">
        <v>228</v>
      </c>
      <c r="U13" t="s">
        <v>229</v>
      </c>
      <c r="V13" s="78" t="s">
        <v>64</v>
      </c>
      <c r="W13">
        <v>313369</v>
      </c>
      <c r="X13" t="s">
        <v>230</v>
      </c>
      <c r="Y13" t="s">
        <v>231</v>
      </c>
      <c r="Z13" t="s">
        <v>232</v>
      </c>
      <c r="AA13" t="s">
        <v>233</v>
      </c>
      <c r="AB13" t="s">
        <v>234</v>
      </c>
      <c r="AC13" s="96">
        <v>1731215633548</v>
      </c>
    </row>
    <row r="14" spans="1:29">
      <c r="A14" s="87" t="s">
        <v>235</v>
      </c>
      <c r="B14" s="77">
        <v>99</v>
      </c>
      <c r="C14" s="19" t="s">
        <v>30</v>
      </c>
      <c r="D14" s="20" t="s">
        <v>31</v>
      </c>
      <c r="E14" s="21" t="s">
        <v>32</v>
      </c>
      <c r="F14" s="22" t="s">
        <v>33</v>
      </c>
      <c r="I14" s="73" t="s">
        <v>34</v>
      </c>
      <c r="J14" s="62">
        <v>2023</v>
      </c>
      <c r="K14">
        <f t="shared" si="0"/>
        <v>13</v>
      </c>
      <c r="L14" s="68" t="s">
        <v>236</v>
      </c>
      <c r="M14" t="s">
        <v>237</v>
      </c>
      <c r="N14" t="s">
        <v>238</v>
      </c>
      <c r="O14" t="s">
        <v>239</v>
      </c>
      <c r="P14" t="s">
        <v>240</v>
      </c>
      <c r="Q14" s="36" t="s">
        <v>241</v>
      </c>
      <c r="R14" s="78" t="s">
        <v>242</v>
      </c>
      <c r="S14" t="s">
        <v>42</v>
      </c>
      <c r="T14" t="s">
        <v>135</v>
      </c>
      <c r="U14" t="s">
        <v>243</v>
      </c>
      <c r="V14" s="78" t="s">
        <v>244</v>
      </c>
      <c r="W14">
        <v>569094</v>
      </c>
      <c r="X14" t="s">
        <v>245</v>
      </c>
      <c r="Y14" t="s">
        <v>86</v>
      </c>
      <c r="Z14" t="s">
        <v>199</v>
      </c>
      <c r="AA14" t="s">
        <v>246</v>
      </c>
      <c r="AB14" t="s">
        <v>247</v>
      </c>
      <c r="AC14" s="96">
        <v>1731215633548</v>
      </c>
    </row>
    <row r="15" spans="1:29">
      <c r="A15" s="87" t="s">
        <v>248</v>
      </c>
      <c r="B15" s="77">
        <v>99</v>
      </c>
      <c r="C15" s="19" t="s">
        <v>248</v>
      </c>
      <c r="E15" s="21" t="s">
        <v>33</v>
      </c>
      <c r="F15" s="22" t="s">
        <v>249</v>
      </c>
      <c r="I15" s="73" t="s">
        <v>250</v>
      </c>
      <c r="J15" s="62">
        <v>2001</v>
      </c>
      <c r="K15">
        <f t="shared" si="0"/>
        <v>14</v>
      </c>
      <c r="L15" s="68" t="s">
        <v>251</v>
      </c>
      <c r="M15" s="65" t="s">
        <v>252</v>
      </c>
      <c r="N15" s="40" t="s">
        <v>253</v>
      </c>
      <c r="O15" s="27" t="s">
        <v>254</v>
      </c>
      <c r="P15" s="30" t="s">
        <v>255</v>
      </c>
      <c r="Q15" s="25" t="s">
        <v>256</v>
      </c>
      <c r="R15" s="74" t="s">
        <v>257</v>
      </c>
      <c r="S15" s="46" t="s">
        <v>42</v>
      </c>
      <c r="T15" s="31" t="s">
        <v>258</v>
      </c>
      <c r="U15" s="53" t="s">
        <v>259</v>
      </c>
      <c r="V15" s="75" t="s">
        <v>260</v>
      </c>
      <c r="W15">
        <v>808</v>
      </c>
      <c r="X15" t="s">
        <v>261</v>
      </c>
      <c r="Y15" t="s">
        <v>262</v>
      </c>
      <c r="Z15" t="s">
        <v>186</v>
      </c>
      <c r="AA15" t="s">
        <v>263</v>
      </c>
      <c r="AB15" t="s">
        <v>264</v>
      </c>
      <c r="AC15" s="96">
        <v>1731215633548</v>
      </c>
    </row>
    <row r="16" spans="1:29">
      <c r="A16" s="87" t="s">
        <v>265</v>
      </c>
      <c r="B16" s="77">
        <v>99</v>
      </c>
      <c r="C16" s="19" t="s">
        <v>265</v>
      </c>
      <c r="E16" s="21" t="s">
        <v>266</v>
      </c>
      <c r="F16" s="22" t="s">
        <v>267</v>
      </c>
      <c r="I16" s="73" t="s">
        <v>161</v>
      </c>
      <c r="J16" s="62">
        <v>1975</v>
      </c>
      <c r="K16">
        <f t="shared" si="0"/>
        <v>15</v>
      </c>
      <c r="L16" s="68" t="s">
        <v>268</v>
      </c>
      <c r="M16" s="65" t="s">
        <v>269</v>
      </c>
      <c r="N16" s="40" t="s">
        <v>270</v>
      </c>
      <c r="O16" s="27" t="s">
        <v>271</v>
      </c>
      <c r="P16" s="30" t="s">
        <v>208</v>
      </c>
      <c r="Q16" s="25" t="s">
        <v>272</v>
      </c>
      <c r="R16" s="74" t="s">
        <v>273</v>
      </c>
      <c r="S16" s="46" t="s">
        <v>42</v>
      </c>
      <c r="T16" s="31" t="s">
        <v>82</v>
      </c>
      <c r="U16" s="53" t="s">
        <v>274</v>
      </c>
      <c r="V16" s="75" t="s">
        <v>275</v>
      </c>
      <c r="W16">
        <v>578</v>
      </c>
      <c r="X16" t="s">
        <v>276</v>
      </c>
      <c r="Y16" t="s">
        <v>47</v>
      </c>
      <c r="Z16" t="s">
        <v>104</v>
      </c>
      <c r="AA16" t="s">
        <v>49</v>
      </c>
      <c r="AB16" t="s">
        <v>277</v>
      </c>
      <c r="AC16" s="96">
        <v>1731215633548</v>
      </c>
    </row>
    <row r="17" spans="1:29">
      <c r="A17" s="87" t="s">
        <v>278</v>
      </c>
      <c r="B17" s="77">
        <v>99</v>
      </c>
      <c r="C17" s="19" t="s">
        <v>278</v>
      </c>
      <c r="E17" s="21" t="s">
        <v>73</v>
      </c>
      <c r="F17" s="22" t="s">
        <v>125</v>
      </c>
      <c r="I17" s="73" t="s">
        <v>161</v>
      </c>
      <c r="J17" s="62">
        <v>1993</v>
      </c>
      <c r="K17">
        <f t="shared" si="0"/>
        <v>16</v>
      </c>
      <c r="L17" s="68" t="s">
        <v>279</v>
      </c>
      <c r="M17" s="65" t="s">
        <v>280</v>
      </c>
      <c r="N17" s="40" t="s">
        <v>281</v>
      </c>
      <c r="O17" s="27" t="s">
        <v>282</v>
      </c>
      <c r="P17" s="30" t="s">
        <v>208</v>
      </c>
      <c r="Q17" s="25" t="s">
        <v>283</v>
      </c>
      <c r="R17" s="74" t="s">
        <v>284</v>
      </c>
      <c r="S17" s="46" t="s">
        <v>227</v>
      </c>
      <c r="T17" s="31" t="s">
        <v>285</v>
      </c>
      <c r="U17" s="53" t="s">
        <v>286</v>
      </c>
      <c r="V17" s="75" t="s">
        <v>287</v>
      </c>
      <c r="W17">
        <v>329</v>
      </c>
      <c r="X17" t="s">
        <v>288</v>
      </c>
      <c r="Y17" t="s">
        <v>231</v>
      </c>
      <c r="Z17" t="s">
        <v>289</v>
      </c>
      <c r="AA17" t="s">
        <v>290</v>
      </c>
      <c r="AB17" t="s">
        <v>291</v>
      </c>
      <c r="AC17" s="96">
        <v>1731215633548</v>
      </c>
    </row>
    <row r="18" spans="1:29">
      <c r="A18" s="87" t="s">
        <v>292</v>
      </c>
      <c r="B18" s="77">
        <v>99</v>
      </c>
      <c r="C18" s="19" t="s">
        <v>292</v>
      </c>
      <c r="E18" s="21" t="s">
        <v>293</v>
      </c>
      <c r="F18" s="22" t="s">
        <v>294</v>
      </c>
      <c r="I18" s="73" t="s">
        <v>295</v>
      </c>
      <c r="J18" s="62">
        <v>1976</v>
      </c>
      <c r="K18">
        <f t="shared" si="0"/>
        <v>17</v>
      </c>
      <c r="L18" s="68" t="s">
        <v>296</v>
      </c>
      <c r="M18" s="33" t="s">
        <v>297</v>
      </c>
      <c r="N18" s="42" t="s">
        <v>298</v>
      </c>
      <c r="O18" s="34" t="s">
        <v>299</v>
      </c>
      <c r="P18" s="35" t="s">
        <v>300</v>
      </c>
      <c r="Q18" s="36" t="s">
        <v>301</v>
      </c>
      <c r="R18" s="79" t="s">
        <v>302</v>
      </c>
      <c r="S18" s="47" t="s">
        <v>42</v>
      </c>
      <c r="T18" s="50" t="s">
        <v>303</v>
      </c>
      <c r="U18" s="54" t="s">
        <v>304</v>
      </c>
      <c r="V18" s="80" t="s">
        <v>305</v>
      </c>
      <c r="W18">
        <v>1366</v>
      </c>
      <c r="X18" t="s">
        <v>306</v>
      </c>
      <c r="Y18" t="s">
        <v>173</v>
      </c>
      <c r="Z18" t="s">
        <v>104</v>
      </c>
      <c r="AA18" t="s">
        <v>307</v>
      </c>
      <c r="AB18" t="s">
        <v>308</v>
      </c>
      <c r="AC18" s="96">
        <v>1731215633548</v>
      </c>
    </row>
    <row r="19" spans="1:29">
      <c r="A19" s="87" t="s">
        <v>309</v>
      </c>
      <c r="B19" s="77">
        <v>99</v>
      </c>
      <c r="E19" s="21" t="s">
        <v>293</v>
      </c>
      <c r="F19" s="22" t="s">
        <v>310</v>
      </c>
      <c r="I19" s="73" t="s">
        <v>311</v>
      </c>
      <c r="J19" s="62">
        <v>2009</v>
      </c>
      <c r="K19">
        <f t="shared" si="0"/>
        <v>18</v>
      </c>
      <c r="L19" s="68" t="s">
        <v>312</v>
      </c>
      <c r="M19" s="65" t="s">
        <v>313</v>
      </c>
      <c r="N19" s="40" t="s">
        <v>314</v>
      </c>
      <c r="O19" s="27" t="s">
        <v>315</v>
      </c>
      <c r="P19" s="30" t="s">
        <v>316</v>
      </c>
      <c r="Q19" s="25" t="s">
        <v>317</v>
      </c>
      <c r="R19" s="74" t="s">
        <v>318</v>
      </c>
      <c r="S19" s="46" t="s">
        <v>134</v>
      </c>
      <c r="T19" s="31" t="s">
        <v>319</v>
      </c>
      <c r="U19" s="53" t="s">
        <v>320</v>
      </c>
      <c r="V19" s="75" t="s">
        <v>321</v>
      </c>
      <c r="W19">
        <v>16869</v>
      </c>
      <c r="X19" t="s">
        <v>322</v>
      </c>
      <c r="Y19" t="s">
        <v>323</v>
      </c>
      <c r="Z19" t="s">
        <v>48</v>
      </c>
      <c r="AA19" t="s">
        <v>324</v>
      </c>
      <c r="AB19" t="s">
        <v>325</v>
      </c>
      <c r="AC19" s="96">
        <v>1731215633548</v>
      </c>
    </row>
    <row r="20" spans="1:29">
      <c r="A20" s="87" t="s">
        <v>326</v>
      </c>
      <c r="B20" s="77">
        <v>99</v>
      </c>
      <c r="E20" s="21" t="s">
        <v>125</v>
      </c>
      <c r="F20" s="22" t="s">
        <v>267</v>
      </c>
      <c r="I20" s="73" t="s">
        <v>146</v>
      </c>
      <c r="J20" s="62">
        <v>2010</v>
      </c>
      <c r="K20">
        <f t="shared" si="0"/>
        <v>19</v>
      </c>
      <c r="L20" s="68" t="s">
        <v>327</v>
      </c>
      <c r="M20" s="65" t="s">
        <v>328</v>
      </c>
      <c r="N20" s="40" t="s">
        <v>329</v>
      </c>
      <c r="O20" s="27" t="s">
        <v>330</v>
      </c>
      <c r="P20" s="30" t="s">
        <v>331</v>
      </c>
      <c r="Q20" s="25" t="s">
        <v>332</v>
      </c>
      <c r="R20" s="74" t="s">
        <v>333</v>
      </c>
      <c r="S20" s="46" t="s">
        <v>227</v>
      </c>
      <c r="T20" s="31" t="s">
        <v>334</v>
      </c>
      <c r="U20" s="53" t="s">
        <v>335</v>
      </c>
      <c r="V20" s="75" t="s">
        <v>336</v>
      </c>
      <c r="W20">
        <v>27205</v>
      </c>
      <c r="X20" t="s">
        <v>337</v>
      </c>
      <c r="Y20" t="s">
        <v>338</v>
      </c>
      <c r="Z20" t="s">
        <v>339</v>
      </c>
      <c r="AA20" t="s">
        <v>340</v>
      </c>
      <c r="AB20" t="s">
        <v>341</v>
      </c>
      <c r="AC20" s="96">
        <v>1731215633548</v>
      </c>
    </row>
    <row r="21" spans="1:29">
      <c r="A21" s="87" t="s">
        <v>342</v>
      </c>
      <c r="B21" s="77">
        <v>99</v>
      </c>
      <c r="E21" s="21" t="s">
        <v>343</v>
      </c>
      <c r="I21" s="73" t="s">
        <v>161</v>
      </c>
      <c r="J21" s="62">
        <v>2008</v>
      </c>
      <c r="K21">
        <f t="shared" si="0"/>
        <v>20</v>
      </c>
      <c r="L21" s="68" t="s">
        <v>344</v>
      </c>
      <c r="M21" s="65" t="s">
        <v>345</v>
      </c>
      <c r="N21" s="40" t="s">
        <v>346</v>
      </c>
      <c r="O21" s="27" t="s">
        <v>347</v>
      </c>
      <c r="P21" s="30" t="s">
        <v>348</v>
      </c>
      <c r="Q21" s="25" t="s">
        <v>349</v>
      </c>
      <c r="R21" s="74" t="s">
        <v>350</v>
      </c>
      <c r="S21" s="46" t="s">
        <v>134</v>
      </c>
      <c r="T21" s="31" t="s">
        <v>351</v>
      </c>
      <c r="U21" s="53" t="s">
        <v>352</v>
      </c>
      <c r="V21" s="75" t="s">
        <v>64</v>
      </c>
      <c r="W21">
        <v>9870</v>
      </c>
      <c r="X21" t="s">
        <v>353</v>
      </c>
      <c r="Y21" t="s">
        <v>354</v>
      </c>
      <c r="Z21" t="s">
        <v>355</v>
      </c>
      <c r="AA21" t="s">
        <v>356</v>
      </c>
      <c r="AB21" t="s">
        <v>357</v>
      </c>
      <c r="AC21" s="96">
        <v>1731215633548</v>
      </c>
    </row>
    <row r="22" spans="1:29">
      <c r="A22" s="88" t="s">
        <v>358</v>
      </c>
      <c r="B22" s="77">
        <v>99</v>
      </c>
      <c r="C22" s="19" t="s">
        <v>359</v>
      </c>
      <c r="D22" s="20" t="s">
        <v>360</v>
      </c>
      <c r="E22" s="21" t="s">
        <v>32</v>
      </c>
      <c r="I22" s="73" t="s">
        <v>146</v>
      </c>
      <c r="J22" s="62">
        <v>2008</v>
      </c>
      <c r="K22">
        <f t="shared" si="0"/>
        <v>21</v>
      </c>
      <c r="L22" s="68" t="s">
        <v>361</v>
      </c>
      <c r="M22" s="65" t="s">
        <v>362</v>
      </c>
      <c r="N22" s="40" t="s">
        <v>363</v>
      </c>
      <c r="O22" s="27" t="s">
        <v>364</v>
      </c>
      <c r="P22" s="30" t="s">
        <v>331</v>
      </c>
      <c r="Q22" s="25" t="s">
        <v>365</v>
      </c>
      <c r="R22" s="74" t="s">
        <v>366</v>
      </c>
      <c r="S22" s="46" t="s">
        <v>227</v>
      </c>
      <c r="T22" s="31" t="s">
        <v>367</v>
      </c>
      <c r="U22" s="53" t="s">
        <v>368</v>
      </c>
      <c r="V22" s="75" t="s">
        <v>369</v>
      </c>
      <c r="W22">
        <v>155</v>
      </c>
      <c r="X22" t="s">
        <v>370</v>
      </c>
      <c r="Y22" t="s">
        <v>139</v>
      </c>
      <c r="Z22" t="s">
        <v>371</v>
      </c>
      <c r="AA22" t="s">
        <v>263</v>
      </c>
      <c r="AB22" t="s">
        <v>372</v>
      </c>
      <c r="AC22" s="96">
        <v>1731215633548</v>
      </c>
    </row>
    <row r="23" spans="1:29">
      <c r="A23" s="87" t="s">
        <v>373</v>
      </c>
      <c r="B23" s="77">
        <v>99</v>
      </c>
      <c r="C23" s="19" t="s">
        <v>374</v>
      </c>
      <c r="E23" s="21" t="s">
        <v>73</v>
      </c>
      <c r="F23" s="22" t="s">
        <v>125</v>
      </c>
      <c r="I23" s="73" t="s">
        <v>375</v>
      </c>
      <c r="J23" s="62">
        <v>1991</v>
      </c>
      <c r="K23">
        <f t="shared" si="0"/>
        <v>22</v>
      </c>
      <c r="L23" s="68" t="s">
        <v>376</v>
      </c>
      <c r="M23" s="65" t="s">
        <v>377</v>
      </c>
      <c r="N23" s="40" t="s">
        <v>378</v>
      </c>
      <c r="O23" s="27" t="s">
        <v>379</v>
      </c>
      <c r="P23" s="30" t="s">
        <v>380</v>
      </c>
      <c r="Q23" s="25" t="s">
        <v>381</v>
      </c>
      <c r="R23" s="74" t="s">
        <v>382</v>
      </c>
      <c r="S23" s="46" t="s">
        <v>134</v>
      </c>
      <c r="T23" s="31" t="s">
        <v>383</v>
      </c>
      <c r="U23" s="53" t="s">
        <v>384</v>
      </c>
      <c r="V23" s="75" t="s">
        <v>385</v>
      </c>
      <c r="W23">
        <v>280</v>
      </c>
      <c r="X23" t="s">
        <v>386</v>
      </c>
      <c r="Y23" t="s">
        <v>231</v>
      </c>
      <c r="Z23" t="s">
        <v>199</v>
      </c>
      <c r="AA23" t="s">
        <v>387</v>
      </c>
      <c r="AB23" t="s">
        <v>388</v>
      </c>
      <c r="AC23" s="96">
        <v>1731215633548</v>
      </c>
    </row>
    <row r="24" spans="1:29">
      <c r="A24" s="87" t="s">
        <v>389</v>
      </c>
      <c r="B24" s="77">
        <v>99</v>
      </c>
      <c r="C24" s="19" t="s">
        <v>390</v>
      </c>
      <c r="E24" s="21" t="s">
        <v>33</v>
      </c>
      <c r="I24" s="73" t="s">
        <v>53</v>
      </c>
      <c r="J24" s="62">
        <v>1994</v>
      </c>
      <c r="K24">
        <f t="shared" si="0"/>
        <v>23</v>
      </c>
      <c r="L24" s="68" t="s">
        <v>391</v>
      </c>
      <c r="M24" s="65" t="s">
        <v>392</v>
      </c>
      <c r="N24" s="40" t="s">
        <v>393</v>
      </c>
      <c r="O24" s="27" t="s">
        <v>394</v>
      </c>
      <c r="P24" s="30" t="s">
        <v>395</v>
      </c>
      <c r="Q24" s="25" t="s">
        <v>396</v>
      </c>
      <c r="R24" s="74" t="s">
        <v>397</v>
      </c>
      <c r="S24" s="46" t="s">
        <v>61</v>
      </c>
      <c r="T24" s="31" t="s">
        <v>398</v>
      </c>
      <c r="U24" s="53" t="s">
        <v>399</v>
      </c>
      <c r="V24" s="75" t="s">
        <v>400</v>
      </c>
      <c r="W24">
        <v>8587</v>
      </c>
      <c r="X24" t="s">
        <v>401</v>
      </c>
      <c r="Y24" t="s">
        <v>402</v>
      </c>
      <c r="Z24" t="s">
        <v>174</v>
      </c>
      <c r="AA24" t="s">
        <v>187</v>
      </c>
      <c r="AB24" t="s">
        <v>403</v>
      </c>
      <c r="AC24" s="96">
        <v>1731215633548</v>
      </c>
    </row>
    <row r="25" spans="1:29">
      <c r="A25" s="87" t="s">
        <v>404</v>
      </c>
      <c r="B25" s="77">
        <v>98</v>
      </c>
      <c r="E25" s="21" t="s">
        <v>293</v>
      </c>
      <c r="F25" s="22" t="s">
        <v>267</v>
      </c>
      <c r="I25" s="73" t="s">
        <v>405</v>
      </c>
      <c r="J25" s="62">
        <v>2019</v>
      </c>
      <c r="K25">
        <f t="shared" si="0"/>
        <v>24</v>
      </c>
      <c r="L25" s="68" t="s">
        <v>406</v>
      </c>
      <c r="M25" s="65" t="s">
        <v>407</v>
      </c>
      <c r="N25" s="40" t="s">
        <v>408</v>
      </c>
      <c r="O25" s="27" t="s">
        <v>409</v>
      </c>
      <c r="P25" s="30" t="s">
        <v>410</v>
      </c>
      <c r="Q25" s="25" t="s">
        <v>411</v>
      </c>
      <c r="R25" s="74" t="s">
        <v>412</v>
      </c>
      <c r="S25" s="46" t="s">
        <v>134</v>
      </c>
      <c r="T25" s="31" t="s">
        <v>413</v>
      </c>
      <c r="U25" s="53" t="s">
        <v>414</v>
      </c>
      <c r="V25" s="75" t="s">
        <v>415</v>
      </c>
      <c r="W25">
        <v>496243</v>
      </c>
      <c r="X25" t="s">
        <v>416</v>
      </c>
      <c r="Y25" t="s">
        <v>417</v>
      </c>
      <c r="Z25" t="s">
        <v>174</v>
      </c>
      <c r="AA25" t="s">
        <v>68</v>
      </c>
      <c r="AB25" t="s">
        <v>418</v>
      </c>
      <c r="AC25" s="96">
        <v>1731215633548</v>
      </c>
    </row>
    <row r="26" spans="1:29">
      <c r="A26" s="87" t="s">
        <v>419</v>
      </c>
      <c r="B26" s="77">
        <v>98</v>
      </c>
      <c r="C26" s="19" t="s">
        <v>30</v>
      </c>
      <c r="D26" s="20" t="s">
        <v>420</v>
      </c>
      <c r="E26" s="21" t="s">
        <v>32</v>
      </c>
      <c r="I26" s="73" t="s">
        <v>53</v>
      </c>
      <c r="J26" s="62">
        <v>2014</v>
      </c>
      <c r="K26">
        <f t="shared" si="0"/>
        <v>25</v>
      </c>
      <c r="L26" s="68" t="s">
        <v>421</v>
      </c>
      <c r="M26" s="65" t="s">
        <v>422</v>
      </c>
      <c r="N26" s="40" t="s">
        <v>423</v>
      </c>
      <c r="O26" s="27" t="s">
        <v>424</v>
      </c>
      <c r="P26" s="30" t="s">
        <v>425</v>
      </c>
      <c r="Q26" s="25" t="s">
        <v>426</v>
      </c>
      <c r="R26" s="74" t="s">
        <v>427</v>
      </c>
      <c r="S26" s="46" t="s">
        <v>227</v>
      </c>
      <c r="T26" s="31" t="s">
        <v>154</v>
      </c>
      <c r="U26" s="53" t="s">
        <v>428</v>
      </c>
      <c r="V26" s="75" t="s">
        <v>429</v>
      </c>
      <c r="W26">
        <v>118340</v>
      </c>
      <c r="X26" t="s">
        <v>430</v>
      </c>
      <c r="Y26" t="s">
        <v>402</v>
      </c>
      <c r="Z26" t="s">
        <v>232</v>
      </c>
      <c r="AA26" t="s">
        <v>431</v>
      </c>
      <c r="AB26" t="s">
        <v>432</v>
      </c>
      <c r="AC26" s="96">
        <v>1731215633548</v>
      </c>
    </row>
    <row r="27" spans="1:29">
      <c r="A27" s="87" t="s">
        <v>433</v>
      </c>
      <c r="B27" s="77">
        <v>98</v>
      </c>
      <c r="C27" s="19" t="s">
        <v>433</v>
      </c>
      <c r="E27" s="21" t="s">
        <v>267</v>
      </c>
      <c r="F27" s="22" t="s">
        <v>434</v>
      </c>
      <c r="I27" s="73" t="s">
        <v>219</v>
      </c>
      <c r="J27" s="62">
        <v>2019</v>
      </c>
      <c r="K27">
        <f t="shared" si="0"/>
        <v>26</v>
      </c>
      <c r="L27" s="68" t="s">
        <v>435</v>
      </c>
      <c r="M27" s="65" t="s">
        <v>436</v>
      </c>
      <c r="N27" s="40" t="s">
        <v>437</v>
      </c>
      <c r="O27" s="27" t="s">
        <v>438</v>
      </c>
      <c r="P27" s="30" t="s">
        <v>439</v>
      </c>
      <c r="Q27" s="25" t="s">
        <v>440</v>
      </c>
      <c r="R27" s="74" t="s">
        <v>441</v>
      </c>
      <c r="S27" s="46" t="s">
        <v>227</v>
      </c>
      <c r="T27" s="31" t="s">
        <v>442</v>
      </c>
      <c r="U27" s="53" t="s">
        <v>443</v>
      </c>
      <c r="V27" s="75" t="s">
        <v>444</v>
      </c>
      <c r="W27">
        <v>546554</v>
      </c>
      <c r="X27" t="s">
        <v>445</v>
      </c>
      <c r="Y27" t="s">
        <v>47</v>
      </c>
      <c r="Z27" t="s">
        <v>186</v>
      </c>
      <c r="AA27" t="s">
        <v>88</v>
      </c>
      <c r="AB27" t="s">
        <v>446</v>
      </c>
      <c r="AC27" s="96">
        <v>1731215633548</v>
      </c>
    </row>
    <row r="28" spans="1:29">
      <c r="A28" s="87" t="s">
        <v>447</v>
      </c>
      <c r="B28" s="77">
        <v>98</v>
      </c>
      <c r="C28" s="19" t="s">
        <v>374</v>
      </c>
      <c r="E28" s="21" t="s">
        <v>73</v>
      </c>
      <c r="F28" s="22" t="s">
        <v>125</v>
      </c>
      <c r="I28" s="73" t="s">
        <v>448</v>
      </c>
      <c r="J28" s="62">
        <v>1984</v>
      </c>
      <c r="K28">
        <f t="shared" si="0"/>
        <v>27</v>
      </c>
      <c r="L28" s="68" t="s">
        <v>449</v>
      </c>
      <c r="M28" s="65" t="s">
        <v>450</v>
      </c>
      <c r="N28" s="40" t="s">
        <v>451</v>
      </c>
      <c r="O28" s="27" t="s">
        <v>452</v>
      </c>
      <c r="P28" s="30" t="s">
        <v>380</v>
      </c>
      <c r="Q28" s="25" t="s">
        <v>453</v>
      </c>
      <c r="R28" s="74" t="s">
        <v>454</v>
      </c>
      <c r="S28" s="46" t="s">
        <v>134</v>
      </c>
      <c r="T28" s="31" t="s">
        <v>455</v>
      </c>
      <c r="U28" s="53" t="s">
        <v>456</v>
      </c>
      <c r="V28" s="75" t="s">
        <v>457</v>
      </c>
      <c r="W28">
        <v>218</v>
      </c>
      <c r="X28" t="s">
        <v>458</v>
      </c>
      <c r="Y28" t="s">
        <v>66</v>
      </c>
      <c r="Z28" t="s">
        <v>104</v>
      </c>
      <c r="AA28" t="s">
        <v>263</v>
      </c>
      <c r="AB28" t="s">
        <v>459</v>
      </c>
      <c r="AC28" s="96">
        <v>1731215633548</v>
      </c>
    </row>
    <row r="29" spans="1:29">
      <c r="A29" s="87" t="s">
        <v>460</v>
      </c>
      <c r="B29" s="77">
        <v>98</v>
      </c>
      <c r="E29" s="21" t="s">
        <v>461</v>
      </c>
      <c r="I29" s="73" t="s">
        <v>146</v>
      </c>
      <c r="J29" s="62">
        <v>1980</v>
      </c>
      <c r="K29">
        <f t="shared" si="0"/>
        <v>28</v>
      </c>
      <c r="L29" s="68" t="s">
        <v>462</v>
      </c>
      <c r="M29" s="65" t="s">
        <v>463</v>
      </c>
      <c r="N29" s="40" t="s">
        <v>464</v>
      </c>
      <c r="O29" s="27" t="s">
        <v>465</v>
      </c>
      <c r="P29" s="30" t="s">
        <v>466</v>
      </c>
      <c r="Q29" s="25" t="s">
        <v>467</v>
      </c>
      <c r="R29" s="74" t="s">
        <v>468</v>
      </c>
      <c r="S29" s="46" t="s">
        <v>134</v>
      </c>
      <c r="T29" s="31" t="s">
        <v>469</v>
      </c>
      <c r="U29" s="53" t="s">
        <v>470</v>
      </c>
      <c r="V29" s="75" t="s">
        <v>471</v>
      </c>
      <c r="W29">
        <v>11977</v>
      </c>
      <c r="X29" t="s">
        <v>472</v>
      </c>
      <c r="Y29" t="s">
        <v>473</v>
      </c>
      <c r="Z29" t="s">
        <v>474</v>
      </c>
      <c r="AA29" t="s">
        <v>475</v>
      </c>
      <c r="AB29" t="s">
        <v>476</v>
      </c>
      <c r="AC29" s="96">
        <v>1731215633548</v>
      </c>
    </row>
    <row r="30" spans="1:29">
      <c r="A30" s="87" t="s">
        <v>477</v>
      </c>
      <c r="B30" s="77">
        <v>98</v>
      </c>
      <c r="C30" s="19" t="s">
        <v>52</v>
      </c>
      <c r="D30" s="20" t="s">
        <v>477</v>
      </c>
      <c r="E30" s="21" t="s">
        <v>32</v>
      </c>
      <c r="F30" s="22" t="s">
        <v>33</v>
      </c>
      <c r="I30" s="73" t="s">
        <v>53</v>
      </c>
      <c r="J30" s="62">
        <v>2004</v>
      </c>
      <c r="K30">
        <f t="shared" si="0"/>
        <v>29</v>
      </c>
      <c r="L30" s="68" t="s">
        <v>478</v>
      </c>
      <c r="M30" s="65" t="s">
        <v>479</v>
      </c>
      <c r="N30" s="40" t="s">
        <v>480</v>
      </c>
      <c r="O30" s="27" t="s">
        <v>481</v>
      </c>
      <c r="P30" s="30" t="s">
        <v>482</v>
      </c>
      <c r="Q30" s="25" t="s">
        <v>483</v>
      </c>
      <c r="R30" s="74" t="s">
        <v>484</v>
      </c>
      <c r="S30" s="46" t="s">
        <v>42</v>
      </c>
      <c r="T30" s="31" t="s">
        <v>211</v>
      </c>
      <c r="U30" s="53" t="s">
        <v>485</v>
      </c>
      <c r="V30" s="75" t="s">
        <v>486</v>
      </c>
      <c r="W30">
        <v>9806</v>
      </c>
      <c r="X30" t="s">
        <v>487</v>
      </c>
      <c r="Y30" t="s">
        <v>122</v>
      </c>
      <c r="Z30" t="s">
        <v>232</v>
      </c>
      <c r="AA30" t="s">
        <v>158</v>
      </c>
      <c r="AB30" t="s">
        <v>488</v>
      </c>
      <c r="AC30" s="96">
        <v>1731215633548</v>
      </c>
    </row>
    <row r="31" spans="1:29">
      <c r="A31" s="87" t="s">
        <v>489</v>
      </c>
      <c r="B31" s="77">
        <v>98</v>
      </c>
      <c r="E31" s="21" t="s">
        <v>267</v>
      </c>
      <c r="F31" s="22" t="s">
        <v>490</v>
      </c>
      <c r="I31" s="73" t="s">
        <v>311</v>
      </c>
      <c r="J31" s="62">
        <v>2017</v>
      </c>
      <c r="K31">
        <f t="shared" si="0"/>
        <v>30</v>
      </c>
      <c r="L31" s="68" t="s">
        <v>491</v>
      </c>
      <c r="M31" s="65" t="s">
        <v>492</v>
      </c>
      <c r="N31" s="40" t="s">
        <v>493</v>
      </c>
      <c r="O31" s="27" t="s">
        <v>494</v>
      </c>
      <c r="P31" s="30" t="s">
        <v>495</v>
      </c>
      <c r="Q31" s="25" t="s">
        <v>496</v>
      </c>
      <c r="R31" s="74" t="s">
        <v>497</v>
      </c>
      <c r="S31" s="46" t="s">
        <v>134</v>
      </c>
      <c r="T31" s="31" t="s">
        <v>498</v>
      </c>
      <c r="U31" s="53" t="s">
        <v>499</v>
      </c>
      <c r="V31" s="75" t="s">
        <v>197</v>
      </c>
      <c r="W31">
        <v>395834</v>
      </c>
      <c r="X31" t="s">
        <v>500</v>
      </c>
      <c r="Y31" t="s">
        <v>338</v>
      </c>
      <c r="Z31" t="s">
        <v>501</v>
      </c>
      <c r="AA31" t="s">
        <v>502</v>
      </c>
      <c r="AB31" t="s">
        <v>503</v>
      </c>
      <c r="AC31" s="96">
        <v>1731215633548</v>
      </c>
    </row>
    <row r="32" spans="1:29">
      <c r="A32" s="87" t="s">
        <v>504</v>
      </c>
      <c r="B32" s="77">
        <v>98</v>
      </c>
      <c r="E32" s="21" t="s">
        <v>505</v>
      </c>
      <c r="F32" s="22" t="s">
        <v>267</v>
      </c>
      <c r="I32" s="73" t="s">
        <v>146</v>
      </c>
      <c r="J32" s="62">
        <v>2006</v>
      </c>
      <c r="K32">
        <f t="shared" si="0"/>
        <v>31</v>
      </c>
      <c r="L32" s="68" t="s">
        <v>506</v>
      </c>
      <c r="M32" s="65" t="s">
        <v>507</v>
      </c>
      <c r="N32" s="40" t="s">
        <v>508</v>
      </c>
      <c r="O32" s="27" t="s">
        <v>509</v>
      </c>
      <c r="P32" s="30" t="s">
        <v>510</v>
      </c>
      <c r="Q32" s="25" t="s">
        <v>511</v>
      </c>
      <c r="R32" s="74" t="s">
        <v>512</v>
      </c>
      <c r="S32" s="46" t="s">
        <v>134</v>
      </c>
      <c r="T32" s="31" t="s">
        <v>513</v>
      </c>
      <c r="U32" s="53" t="s">
        <v>514</v>
      </c>
      <c r="V32" s="75" t="s">
        <v>45</v>
      </c>
      <c r="W32">
        <v>1422</v>
      </c>
      <c r="X32" t="s">
        <v>515</v>
      </c>
      <c r="Y32" t="s">
        <v>231</v>
      </c>
      <c r="Z32" t="s">
        <v>174</v>
      </c>
      <c r="AA32" t="s">
        <v>214</v>
      </c>
      <c r="AB32" t="s">
        <v>516</v>
      </c>
      <c r="AC32" s="96">
        <v>1731215633548</v>
      </c>
    </row>
    <row r="33" spans="1:29">
      <c r="A33" s="87" t="s">
        <v>517</v>
      </c>
      <c r="B33" s="77">
        <v>98</v>
      </c>
      <c r="E33" s="21" t="s">
        <v>33</v>
      </c>
      <c r="F33" s="22" t="s">
        <v>518</v>
      </c>
      <c r="I33" s="73" t="s">
        <v>519</v>
      </c>
      <c r="J33" s="62">
        <v>2016</v>
      </c>
      <c r="K33">
        <f t="shared" si="0"/>
        <v>32</v>
      </c>
      <c r="L33" s="68" t="s">
        <v>520</v>
      </c>
      <c r="M33" s="65" t="s">
        <v>521</v>
      </c>
      <c r="N33" s="42" t="s">
        <v>522</v>
      </c>
      <c r="O33" s="34" t="s">
        <v>523</v>
      </c>
      <c r="P33" s="35" t="s">
        <v>524</v>
      </c>
      <c r="Q33" s="36" t="s">
        <v>525</v>
      </c>
      <c r="R33" s="79" t="s">
        <v>526</v>
      </c>
      <c r="S33" s="47" t="s">
        <v>527</v>
      </c>
      <c r="T33" s="50" t="s">
        <v>528</v>
      </c>
      <c r="U33" s="53" t="s">
        <v>529</v>
      </c>
      <c r="V33" s="57" t="s">
        <v>530</v>
      </c>
      <c r="W33">
        <v>372058</v>
      </c>
      <c r="X33" t="s">
        <v>531</v>
      </c>
      <c r="Y33" t="s">
        <v>532</v>
      </c>
      <c r="Z33" t="s">
        <v>48</v>
      </c>
      <c r="AA33" t="s">
        <v>141</v>
      </c>
      <c r="AB33" t="s">
        <v>533</v>
      </c>
      <c r="AC33" s="96">
        <v>1731215633548</v>
      </c>
    </row>
    <row r="34" spans="1:29">
      <c r="A34" s="87" t="s">
        <v>534</v>
      </c>
      <c r="B34" s="77">
        <v>98</v>
      </c>
      <c r="C34" s="19" t="s">
        <v>535</v>
      </c>
      <c r="E34" s="21" t="s">
        <v>125</v>
      </c>
      <c r="F34" s="22" t="s">
        <v>536</v>
      </c>
      <c r="I34" s="73" t="s">
        <v>537</v>
      </c>
      <c r="J34" s="62">
        <v>2018</v>
      </c>
      <c r="K34">
        <f t="shared" si="0"/>
        <v>33</v>
      </c>
      <c r="L34" s="68" t="s">
        <v>538</v>
      </c>
      <c r="M34" t="s">
        <v>539</v>
      </c>
      <c r="N34" t="s">
        <v>540</v>
      </c>
      <c r="O34" t="s">
        <v>541</v>
      </c>
      <c r="P34" t="s">
        <v>542</v>
      </c>
      <c r="Q34" s="36" t="s">
        <v>543</v>
      </c>
      <c r="R34" s="78" t="s">
        <v>544</v>
      </c>
      <c r="S34" t="s">
        <v>227</v>
      </c>
      <c r="T34" t="s">
        <v>545</v>
      </c>
      <c r="U34" t="s">
        <v>546</v>
      </c>
      <c r="V34" s="78" t="s">
        <v>547</v>
      </c>
      <c r="W34">
        <v>353081</v>
      </c>
      <c r="X34" t="s">
        <v>548</v>
      </c>
      <c r="Y34" t="s">
        <v>532</v>
      </c>
      <c r="Z34" t="s">
        <v>501</v>
      </c>
      <c r="AA34" t="s">
        <v>246</v>
      </c>
      <c r="AB34" t="s">
        <v>549</v>
      </c>
      <c r="AC34" s="96">
        <v>1731215633548</v>
      </c>
    </row>
    <row r="35" spans="1:29">
      <c r="A35" s="87" t="s">
        <v>550</v>
      </c>
      <c r="B35" s="77">
        <v>98</v>
      </c>
      <c r="C35" s="19" t="s">
        <v>551</v>
      </c>
      <c r="E35" s="21" t="s">
        <v>266</v>
      </c>
      <c r="F35" s="22" t="s">
        <v>267</v>
      </c>
      <c r="I35" s="73" t="s">
        <v>161</v>
      </c>
      <c r="J35" s="62">
        <v>2017</v>
      </c>
      <c r="K35">
        <f t="shared" si="0"/>
        <v>34</v>
      </c>
      <c r="L35" s="68" t="s">
        <v>552</v>
      </c>
      <c r="M35" s="33" t="s">
        <v>553</v>
      </c>
      <c r="N35" s="42" t="s">
        <v>554</v>
      </c>
      <c r="O35" s="34" t="s">
        <v>555</v>
      </c>
      <c r="P35" s="35" t="s">
        <v>556</v>
      </c>
      <c r="Q35" s="36" t="s">
        <v>557</v>
      </c>
      <c r="R35" s="79" t="s">
        <v>558</v>
      </c>
      <c r="S35" s="47" t="s">
        <v>134</v>
      </c>
      <c r="T35" s="50" t="s">
        <v>559</v>
      </c>
      <c r="U35" s="53" t="s">
        <v>560</v>
      </c>
      <c r="V35" s="80" t="s">
        <v>561</v>
      </c>
      <c r="W35">
        <v>419430</v>
      </c>
      <c r="X35" t="s">
        <v>562</v>
      </c>
      <c r="Y35" t="s">
        <v>532</v>
      </c>
      <c r="Z35" t="s">
        <v>140</v>
      </c>
      <c r="AA35" t="s">
        <v>214</v>
      </c>
      <c r="AB35" t="s">
        <v>563</v>
      </c>
      <c r="AC35" s="96">
        <v>1731215633548</v>
      </c>
    </row>
    <row r="36" spans="1:29">
      <c r="A36" s="87" t="s">
        <v>564</v>
      </c>
      <c r="B36" s="77">
        <v>97</v>
      </c>
      <c r="E36" s="21" t="s">
        <v>293</v>
      </c>
      <c r="F36" s="22" t="s">
        <v>218</v>
      </c>
      <c r="I36" s="73" t="s">
        <v>295</v>
      </c>
      <c r="J36" s="62">
        <v>2016</v>
      </c>
      <c r="K36">
        <f t="shared" si="0"/>
        <v>35</v>
      </c>
      <c r="L36" s="68" t="s">
        <v>565</v>
      </c>
      <c r="M36" s="65" t="s">
        <v>566</v>
      </c>
      <c r="N36" s="40" t="s">
        <v>567</v>
      </c>
      <c r="O36" s="27" t="s">
        <v>568</v>
      </c>
      <c r="P36" s="30" t="s">
        <v>569</v>
      </c>
      <c r="Q36" s="25" t="s">
        <v>570</v>
      </c>
      <c r="R36" s="74" t="s">
        <v>571</v>
      </c>
      <c r="S36" s="46" t="s">
        <v>572</v>
      </c>
      <c r="T36" s="31" t="s">
        <v>573</v>
      </c>
      <c r="U36" s="53" t="s">
        <v>574</v>
      </c>
      <c r="V36" s="75" t="s">
        <v>575</v>
      </c>
      <c r="W36">
        <v>290098</v>
      </c>
      <c r="X36" t="s">
        <v>576</v>
      </c>
      <c r="Y36" t="s">
        <v>103</v>
      </c>
      <c r="Z36" t="s">
        <v>104</v>
      </c>
      <c r="AA36" t="s">
        <v>214</v>
      </c>
      <c r="AB36" t="s">
        <v>577</v>
      </c>
      <c r="AC36" s="96">
        <v>1731215633548</v>
      </c>
    </row>
    <row r="37" spans="1:29">
      <c r="A37" s="87" t="s">
        <v>578</v>
      </c>
      <c r="B37" s="77">
        <v>97</v>
      </c>
      <c r="C37" s="19" t="s">
        <v>579</v>
      </c>
      <c r="E37" s="21" t="s">
        <v>33</v>
      </c>
      <c r="F37" s="22" t="s">
        <v>518</v>
      </c>
      <c r="I37" s="73" t="s">
        <v>579</v>
      </c>
      <c r="J37" s="62">
        <v>2001</v>
      </c>
      <c r="K37">
        <f t="shared" si="0"/>
        <v>36</v>
      </c>
      <c r="L37" s="68" t="s">
        <v>580</v>
      </c>
      <c r="M37" t="s">
        <v>581</v>
      </c>
      <c r="N37" t="s">
        <v>582</v>
      </c>
      <c r="O37" t="s">
        <v>583</v>
      </c>
      <c r="P37" t="s">
        <v>584</v>
      </c>
      <c r="Q37" s="36" t="s">
        <v>585</v>
      </c>
      <c r="R37" s="78" t="s">
        <v>586</v>
      </c>
      <c r="S37" t="s">
        <v>42</v>
      </c>
      <c r="T37" t="s">
        <v>587</v>
      </c>
      <c r="U37" t="s">
        <v>588</v>
      </c>
      <c r="V37" s="78" t="s">
        <v>171</v>
      </c>
      <c r="W37">
        <v>129</v>
      </c>
      <c r="X37" t="s">
        <v>589</v>
      </c>
      <c r="Y37" t="s">
        <v>103</v>
      </c>
      <c r="Z37" t="s">
        <v>199</v>
      </c>
      <c r="AA37" t="s">
        <v>68</v>
      </c>
      <c r="AB37" t="s">
        <v>590</v>
      </c>
      <c r="AC37" s="96">
        <v>1731215633548</v>
      </c>
    </row>
    <row r="38" spans="1:29">
      <c r="A38" s="87" t="s">
        <v>591</v>
      </c>
      <c r="B38" s="77">
        <v>97</v>
      </c>
      <c r="C38" s="19" t="s">
        <v>592</v>
      </c>
      <c r="E38" s="21" t="s">
        <v>593</v>
      </c>
      <c r="F38" s="22" t="s">
        <v>217</v>
      </c>
      <c r="I38" s="73" t="s">
        <v>537</v>
      </c>
      <c r="J38" s="62">
        <v>1971</v>
      </c>
      <c r="K38">
        <f t="shared" si="0"/>
        <v>37</v>
      </c>
      <c r="L38" s="68" t="s">
        <v>594</v>
      </c>
      <c r="M38" t="s">
        <v>595</v>
      </c>
      <c r="N38" t="s">
        <v>596</v>
      </c>
      <c r="O38" t="s">
        <v>597</v>
      </c>
      <c r="P38" t="s">
        <v>598</v>
      </c>
      <c r="Q38" s="36" t="s">
        <v>599</v>
      </c>
      <c r="R38" s="78" t="s">
        <v>600</v>
      </c>
      <c r="S38" t="s">
        <v>61</v>
      </c>
      <c r="T38" t="s">
        <v>601</v>
      </c>
      <c r="U38" t="s">
        <v>602</v>
      </c>
      <c r="V38" s="78" t="s">
        <v>603</v>
      </c>
      <c r="W38">
        <v>252</v>
      </c>
      <c r="X38" t="s">
        <v>604</v>
      </c>
      <c r="Y38" t="s">
        <v>402</v>
      </c>
      <c r="Z38" t="s">
        <v>140</v>
      </c>
      <c r="AA38" t="s">
        <v>356</v>
      </c>
      <c r="AB38" t="s">
        <v>605</v>
      </c>
      <c r="AC38" s="96">
        <v>1731215633548</v>
      </c>
    </row>
    <row r="39" spans="1:29">
      <c r="A39" s="87" t="s">
        <v>606</v>
      </c>
      <c r="B39" s="77">
        <v>97</v>
      </c>
      <c r="E39" s="21" t="s">
        <v>293</v>
      </c>
      <c r="F39" s="22" t="s">
        <v>218</v>
      </c>
      <c r="I39" s="73" t="s">
        <v>126</v>
      </c>
      <c r="J39" s="62">
        <v>2023</v>
      </c>
      <c r="K39">
        <f t="shared" si="0"/>
        <v>38</v>
      </c>
      <c r="L39" s="68" t="s">
        <v>607</v>
      </c>
      <c r="M39" t="s">
        <v>608</v>
      </c>
      <c r="N39" t="s">
        <v>609</v>
      </c>
      <c r="O39" t="s">
        <v>610</v>
      </c>
      <c r="P39" t="s">
        <v>611</v>
      </c>
      <c r="Q39" s="36" t="s">
        <v>612</v>
      </c>
      <c r="R39" s="78" t="s">
        <v>613</v>
      </c>
      <c r="S39" t="s">
        <v>227</v>
      </c>
      <c r="T39" t="s">
        <v>528</v>
      </c>
      <c r="U39" t="s">
        <v>614</v>
      </c>
      <c r="V39" s="78" t="s">
        <v>615</v>
      </c>
      <c r="W39">
        <v>666277</v>
      </c>
      <c r="X39" t="s">
        <v>616</v>
      </c>
      <c r="Y39" t="s">
        <v>86</v>
      </c>
      <c r="Z39" t="s">
        <v>140</v>
      </c>
      <c r="AA39" t="s">
        <v>233</v>
      </c>
      <c r="AB39" t="s">
        <v>617</v>
      </c>
      <c r="AC39" s="96">
        <v>1731215633548</v>
      </c>
    </row>
    <row r="40" spans="1:29">
      <c r="A40" s="87" t="s">
        <v>618</v>
      </c>
      <c r="B40" s="77">
        <v>97</v>
      </c>
      <c r="E40" s="21" t="s">
        <v>461</v>
      </c>
      <c r="F40" s="22" t="s">
        <v>619</v>
      </c>
      <c r="I40" s="73" t="s">
        <v>34</v>
      </c>
      <c r="J40" s="62">
        <v>2007</v>
      </c>
      <c r="K40">
        <f t="shared" si="0"/>
        <v>39</v>
      </c>
      <c r="L40" s="68" t="s">
        <v>620</v>
      </c>
      <c r="M40" t="s">
        <v>621</v>
      </c>
      <c r="N40" t="s">
        <v>622</v>
      </c>
      <c r="O40" t="s">
        <v>623</v>
      </c>
      <c r="P40" t="s">
        <v>624</v>
      </c>
      <c r="Q40" s="36" t="s">
        <v>625</v>
      </c>
      <c r="R40" s="78" t="s">
        <v>626</v>
      </c>
      <c r="S40" t="s">
        <v>134</v>
      </c>
      <c r="T40" t="s">
        <v>627</v>
      </c>
      <c r="U40" t="s">
        <v>628</v>
      </c>
      <c r="V40" s="78" t="s">
        <v>629</v>
      </c>
      <c r="W40">
        <v>8363</v>
      </c>
      <c r="X40" t="s">
        <v>630</v>
      </c>
      <c r="Y40" t="s">
        <v>262</v>
      </c>
      <c r="Z40" t="s">
        <v>121</v>
      </c>
      <c r="AA40" t="s">
        <v>431</v>
      </c>
      <c r="AB40" t="s">
        <v>631</v>
      </c>
      <c r="AC40" s="96">
        <v>1731215633548</v>
      </c>
    </row>
    <row r="41" spans="1:29">
      <c r="A41" s="87" t="s">
        <v>632</v>
      </c>
      <c r="B41" s="77">
        <v>97</v>
      </c>
      <c r="C41" s="19" t="s">
        <v>52</v>
      </c>
      <c r="E41" s="21" t="s">
        <v>33</v>
      </c>
      <c r="I41" s="73" t="s">
        <v>53</v>
      </c>
      <c r="J41" s="62">
        <v>2017</v>
      </c>
      <c r="K41">
        <f t="shared" si="0"/>
        <v>40</v>
      </c>
      <c r="L41" s="68" t="s">
        <v>633</v>
      </c>
      <c r="M41" s="65" t="s">
        <v>634</v>
      </c>
      <c r="N41" s="40" t="s">
        <v>635</v>
      </c>
      <c r="O41" s="27" t="s">
        <v>636</v>
      </c>
      <c r="P41" s="30" t="s">
        <v>637</v>
      </c>
      <c r="Q41" s="25" t="s">
        <v>638</v>
      </c>
      <c r="R41" s="74" t="s">
        <v>639</v>
      </c>
      <c r="S41" s="46" t="s">
        <v>42</v>
      </c>
      <c r="T41" s="31" t="s">
        <v>640</v>
      </c>
      <c r="U41" s="53" t="s">
        <v>641</v>
      </c>
      <c r="V41" s="75" t="s">
        <v>642</v>
      </c>
      <c r="W41">
        <v>354912</v>
      </c>
      <c r="X41" t="s">
        <v>643</v>
      </c>
      <c r="Y41" t="s">
        <v>47</v>
      </c>
      <c r="Z41" t="s">
        <v>48</v>
      </c>
      <c r="AA41" t="s">
        <v>141</v>
      </c>
      <c r="AB41" t="s">
        <v>644</v>
      </c>
      <c r="AC41" s="96">
        <v>1731215633548</v>
      </c>
    </row>
    <row r="42" spans="1:29">
      <c r="A42" s="87" t="s">
        <v>645</v>
      </c>
      <c r="B42" s="77">
        <v>97</v>
      </c>
      <c r="C42" s="19" t="s">
        <v>52</v>
      </c>
      <c r="D42" s="20" t="s">
        <v>51</v>
      </c>
      <c r="E42" s="21" t="s">
        <v>33</v>
      </c>
      <c r="I42" s="73" t="s">
        <v>53</v>
      </c>
      <c r="J42" s="62">
        <v>2010</v>
      </c>
      <c r="K42">
        <f t="shared" si="0"/>
        <v>41</v>
      </c>
      <c r="L42" s="68" t="s">
        <v>646</v>
      </c>
      <c r="M42" s="65" t="s">
        <v>647</v>
      </c>
      <c r="N42" s="40" t="s">
        <v>648</v>
      </c>
      <c r="O42" s="27" t="s">
        <v>649</v>
      </c>
      <c r="P42" s="30" t="s">
        <v>650</v>
      </c>
      <c r="Q42" s="25" t="s">
        <v>651</v>
      </c>
      <c r="R42" s="74" t="s">
        <v>652</v>
      </c>
      <c r="S42" s="46" t="s">
        <v>61</v>
      </c>
      <c r="T42" s="31" t="s">
        <v>653</v>
      </c>
      <c r="U42" s="53" t="s">
        <v>654</v>
      </c>
      <c r="V42" s="75" t="s">
        <v>118</v>
      </c>
      <c r="W42">
        <v>10193</v>
      </c>
      <c r="X42" t="s">
        <v>655</v>
      </c>
      <c r="Y42" t="s">
        <v>532</v>
      </c>
      <c r="Z42" t="s">
        <v>67</v>
      </c>
      <c r="AA42" t="s">
        <v>656</v>
      </c>
      <c r="AC42" s="96">
        <v>1731215633548</v>
      </c>
    </row>
    <row r="43" spans="1:29">
      <c r="A43" s="87" t="s">
        <v>657</v>
      </c>
      <c r="B43" s="77">
        <v>97</v>
      </c>
      <c r="E43" s="21" t="s">
        <v>293</v>
      </c>
      <c r="I43" s="73" t="s">
        <v>537</v>
      </c>
      <c r="J43" s="62">
        <v>2015</v>
      </c>
      <c r="K43">
        <f t="shared" si="0"/>
        <v>42</v>
      </c>
      <c r="L43" s="68" t="s">
        <v>658</v>
      </c>
      <c r="M43" s="65" t="s">
        <v>659</v>
      </c>
      <c r="N43" s="40" t="s">
        <v>660</v>
      </c>
      <c r="O43" s="27" t="s">
        <v>661</v>
      </c>
      <c r="P43" s="30" t="s">
        <v>662</v>
      </c>
      <c r="Q43" s="25" t="s">
        <v>663</v>
      </c>
      <c r="R43" s="74" t="s">
        <v>664</v>
      </c>
      <c r="S43" s="46" t="s">
        <v>134</v>
      </c>
      <c r="T43" s="31" t="s">
        <v>442</v>
      </c>
      <c r="U43" s="53" t="s">
        <v>665</v>
      </c>
      <c r="V43" s="75" t="s">
        <v>666</v>
      </c>
      <c r="W43">
        <v>318846</v>
      </c>
      <c r="X43" t="s">
        <v>667</v>
      </c>
      <c r="Y43" t="s">
        <v>323</v>
      </c>
      <c r="Z43" t="s">
        <v>140</v>
      </c>
      <c r="AA43" t="s">
        <v>141</v>
      </c>
      <c r="AB43" t="s">
        <v>668</v>
      </c>
      <c r="AC43" s="96">
        <v>1731215633548</v>
      </c>
    </row>
    <row r="44" spans="1:29">
      <c r="A44" s="87" t="s">
        <v>669</v>
      </c>
      <c r="B44" s="77">
        <v>97</v>
      </c>
      <c r="C44" s="19" t="s">
        <v>669</v>
      </c>
      <c r="E44" s="21" t="s">
        <v>125</v>
      </c>
      <c r="F44" s="22" t="s">
        <v>267</v>
      </c>
      <c r="G44" s="1" t="s">
        <v>670</v>
      </c>
      <c r="I44" s="73" t="s">
        <v>671</v>
      </c>
      <c r="J44" s="62">
        <v>1988</v>
      </c>
      <c r="K44">
        <f t="shared" si="0"/>
        <v>43</v>
      </c>
      <c r="L44" s="68" t="s">
        <v>672</v>
      </c>
      <c r="M44" s="65" t="s">
        <v>673</v>
      </c>
      <c r="N44" s="40" t="s">
        <v>674</v>
      </c>
      <c r="O44" s="27" t="s">
        <v>675</v>
      </c>
      <c r="P44" s="30" t="s">
        <v>676</v>
      </c>
      <c r="Q44" s="25" t="s">
        <v>677</v>
      </c>
      <c r="R44" s="81" t="s">
        <v>678</v>
      </c>
      <c r="S44" s="48" t="s">
        <v>134</v>
      </c>
      <c r="T44" s="51" t="s">
        <v>679</v>
      </c>
      <c r="U44" s="53" t="s">
        <v>680</v>
      </c>
      <c r="V44" s="82" t="s">
        <v>666</v>
      </c>
      <c r="W44">
        <v>562</v>
      </c>
      <c r="X44" t="s">
        <v>681</v>
      </c>
      <c r="Y44" t="s">
        <v>139</v>
      </c>
      <c r="Z44" t="s">
        <v>289</v>
      </c>
      <c r="AA44" t="s">
        <v>682</v>
      </c>
      <c r="AB44" t="s">
        <v>683</v>
      </c>
      <c r="AC44" s="96">
        <v>1731215633548</v>
      </c>
    </row>
    <row r="45" spans="1:29">
      <c r="A45" s="87" t="s">
        <v>684</v>
      </c>
      <c r="B45" s="77">
        <v>97</v>
      </c>
      <c r="C45" s="19" t="s">
        <v>685</v>
      </c>
      <c r="D45" s="20" t="s">
        <v>686</v>
      </c>
      <c r="E45" s="21" t="s">
        <v>73</v>
      </c>
      <c r="F45" s="22" t="s">
        <v>125</v>
      </c>
      <c r="I45" s="73" t="s">
        <v>671</v>
      </c>
      <c r="J45" s="62">
        <v>1986</v>
      </c>
      <c r="K45">
        <f t="shared" si="0"/>
        <v>44</v>
      </c>
      <c r="L45" s="68" t="s">
        <v>687</v>
      </c>
      <c r="M45" s="65" t="s">
        <v>688</v>
      </c>
      <c r="N45" s="40" t="s">
        <v>689</v>
      </c>
      <c r="O45" s="27" t="s">
        <v>690</v>
      </c>
      <c r="P45" s="30" t="s">
        <v>380</v>
      </c>
      <c r="Q45" s="25" t="s">
        <v>691</v>
      </c>
      <c r="R45" s="74" t="s">
        <v>692</v>
      </c>
      <c r="S45" s="46" t="s">
        <v>134</v>
      </c>
      <c r="T45" s="31" t="s">
        <v>383</v>
      </c>
      <c r="U45" s="53" t="s">
        <v>693</v>
      </c>
      <c r="V45" s="75" t="s">
        <v>694</v>
      </c>
      <c r="W45">
        <v>679</v>
      </c>
      <c r="X45" t="s">
        <v>695</v>
      </c>
      <c r="Y45" t="s">
        <v>139</v>
      </c>
      <c r="Z45" t="s">
        <v>48</v>
      </c>
      <c r="AA45" t="s">
        <v>263</v>
      </c>
      <c r="AB45" t="s">
        <v>696</v>
      </c>
      <c r="AC45" s="96">
        <v>1731215633548</v>
      </c>
    </row>
    <row r="46" spans="1:29">
      <c r="A46" s="87" t="s">
        <v>697</v>
      </c>
      <c r="B46" s="77">
        <v>97</v>
      </c>
      <c r="C46" s="19" t="s">
        <v>698</v>
      </c>
      <c r="D46" s="20" t="s">
        <v>699</v>
      </c>
      <c r="E46" s="21" t="s">
        <v>593</v>
      </c>
      <c r="F46" s="22" t="s">
        <v>203</v>
      </c>
      <c r="I46" s="73" t="s">
        <v>700</v>
      </c>
      <c r="J46" s="62">
        <v>2003</v>
      </c>
      <c r="K46">
        <f t="shared" si="0"/>
        <v>45</v>
      </c>
      <c r="L46" s="68" t="s">
        <v>701</v>
      </c>
      <c r="M46" s="65" t="s">
        <v>702</v>
      </c>
      <c r="N46" s="40" t="s">
        <v>703</v>
      </c>
      <c r="O46" s="27" t="s">
        <v>704</v>
      </c>
      <c r="P46" s="30" t="s">
        <v>705</v>
      </c>
      <c r="Q46" s="25" t="s">
        <v>706</v>
      </c>
      <c r="R46" s="74" t="s">
        <v>707</v>
      </c>
      <c r="S46" s="46" t="s">
        <v>227</v>
      </c>
      <c r="T46" s="31" t="s">
        <v>708</v>
      </c>
      <c r="U46" s="53" t="s">
        <v>709</v>
      </c>
      <c r="V46" s="75" t="s">
        <v>710</v>
      </c>
      <c r="W46">
        <v>122</v>
      </c>
      <c r="X46" t="s">
        <v>711</v>
      </c>
      <c r="Y46" t="s">
        <v>139</v>
      </c>
      <c r="Z46" t="s">
        <v>371</v>
      </c>
      <c r="AA46" t="s">
        <v>233</v>
      </c>
      <c r="AB46" t="s">
        <v>712</v>
      </c>
      <c r="AC46" s="96">
        <v>1731215633548</v>
      </c>
    </row>
    <row r="47" spans="1:29">
      <c r="A47" s="87" t="s">
        <v>686</v>
      </c>
      <c r="B47" s="77">
        <v>97</v>
      </c>
      <c r="C47" s="19" t="s">
        <v>685</v>
      </c>
      <c r="D47" s="20" t="s">
        <v>686</v>
      </c>
      <c r="E47" s="21" t="s">
        <v>73</v>
      </c>
      <c r="F47" s="22" t="s">
        <v>266</v>
      </c>
      <c r="I47" s="73" t="s">
        <v>671</v>
      </c>
      <c r="J47" s="62">
        <v>1979</v>
      </c>
      <c r="K47">
        <f t="shared" si="0"/>
        <v>46</v>
      </c>
      <c r="L47" s="68" t="s">
        <v>713</v>
      </c>
      <c r="M47" s="65" t="s">
        <v>714</v>
      </c>
      <c r="N47" s="40" t="s">
        <v>715</v>
      </c>
      <c r="O47" s="27" t="s">
        <v>716</v>
      </c>
      <c r="P47" s="30" t="s">
        <v>717</v>
      </c>
      <c r="Q47" s="25" t="s">
        <v>718</v>
      </c>
      <c r="R47" s="74" t="s">
        <v>719</v>
      </c>
      <c r="S47" s="46" t="s">
        <v>134</v>
      </c>
      <c r="T47" s="31" t="s">
        <v>43</v>
      </c>
      <c r="U47" s="53" t="s">
        <v>720</v>
      </c>
      <c r="V47" s="75" t="s">
        <v>197</v>
      </c>
      <c r="W47">
        <v>348</v>
      </c>
      <c r="X47" t="s">
        <v>721</v>
      </c>
      <c r="Y47" t="s">
        <v>173</v>
      </c>
      <c r="Z47" t="s">
        <v>174</v>
      </c>
      <c r="AA47" t="s">
        <v>722</v>
      </c>
      <c r="AB47" t="s">
        <v>723</v>
      </c>
      <c r="AC47" s="96">
        <v>1731215633548</v>
      </c>
    </row>
    <row r="48" spans="1:29">
      <c r="A48" s="87" t="s">
        <v>724</v>
      </c>
      <c r="B48" s="77">
        <v>97</v>
      </c>
      <c r="E48" s="21" t="s">
        <v>725</v>
      </c>
      <c r="F48" s="22" t="s">
        <v>619</v>
      </c>
      <c r="I48" s="73" t="s">
        <v>126</v>
      </c>
      <c r="J48" s="62">
        <v>2017</v>
      </c>
      <c r="K48">
        <f t="shared" si="0"/>
        <v>47</v>
      </c>
      <c r="L48" s="68" t="s">
        <v>726</v>
      </c>
      <c r="M48" t="s">
        <v>727</v>
      </c>
      <c r="N48" t="s">
        <v>728</v>
      </c>
      <c r="O48" t="s">
        <v>729</v>
      </c>
      <c r="P48" t="s">
        <v>730</v>
      </c>
      <c r="Q48" s="36" t="s">
        <v>731</v>
      </c>
      <c r="R48" s="78" t="s">
        <v>732</v>
      </c>
      <c r="S48" t="s">
        <v>134</v>
      </c>
      <c r="T48" t="s">
        <v>733</v>
      </c>
      <c r="U48" t="s">
        <v>734</v>
      </c>
      <c r="V48" s="78" t="s">
        <v>735</v>
      </c>
      <c r="W48">
        <v>391713</v>
      </c>
      <c r="X48" t="s">
        <v>736</v>
      </c>
      <c r="Y48" t="s">
        <v>417</v>
      </c>
      <c r="Z48" t="s">
        <v>737</v>
      </c>
      <c r="AA48" t="s">
        <v>738</v>
      </c>
      <c r="AB48" t="s">
        <v>739</v>
      </c>
      <c r="AC48" s="96">
        <v>1731215633548</v>
      </c>
    </row>
    <row r="49" spans="1:29">
      <c r="A49" s="87" t="s">
        <v>740</v>
      </c>
      <c r="B49" s="77">
        <v>97</v>
      </c>
      <c r="C49" s="19" t="s">
        <v>52</v>
      </c>
      <c r="D49" s="20" t="s">
        <v>740</v>
      </c>
      <c r="E49" s="21" t="s">
        <v>33</v>
      </c>
      <c r="I49" s="73" t="s">
        <v>53</v>
      </c>
      <c r="J49" s="62">
        <v>2003</v>
      </c>
      <c r="K49">
        <f t="shared" si="0"/>
        <v>48</v>
      </c>
      <c r="L49" s="68" t="s">
        <v>741</v>
      </c>
      <c r="M49" s="65" t="s">
        <v>742</v>
      </c>
      <c r="N49" s="40" t="s">
        <v>743</v>
      </c>
      <c r="O49" s="27" t="s">
        <v>744</v>
      </c>
      <c r="P49" s="30" t="s">
        <v>745</v>
      </c>
      <c r="Q49" s="25" t="s">
        <v>746</v>
      </c>
      <c r="R49" s="74" t="s">
        <v>747</v>
      </c>
      <c r="S49" s="46" t="s">
        <v>61</v>
      </c>
      <c r="T49" s="31" t="s">
        <v>748</v>
      </c>
      <c r="U49" s="53" t="s">
        <v>749</v>
      </c>
      <c r="V49" s="75" t="s">
        <v>710</v>
      </c>
      <c r="W49">
        <v>12</v>
      </c>
      <c r="X49" t="s">
        <v>750</v>
      </c>
      <c r="Y49" t="s">
        <v>417</v>
      </c>
      <c r="Z49" t="s">
        <v>289</v>
      </c>
      <c r="AA49" t="s">
        <v>158</v>
      </c>
      <c r="AB49" t="s">
        <v>751</v>
      </c>
      <c r="AC49" s="96">
        <v>1731215633548</v>
      </c>
    </row>
    <row r="50" spans="1:29">
      <c r="A50" s="87" t="s">
        <v>752</v>
      </c>
      <c r="B50" s="77">
        <v>97</v>
      </c>
      <c r="E50" s="21" t="s">
        <v>293</v>
      </c>
      <c r="F50" s="22" t="s">
        <v>619</v>
      </c>
      <c r="I50" s="73" t="s">
        <v>126</v>
      </c>
      <c r="J50" s="62">
        <v>2022</v>
      </c>
      <c r="K50">
        <f t="shared" si="0"/>
        <v>49</v>
      </c>
      <c r="L50" s="68" t="s">
        <v>753</v>
      </c>
      <c r="M50" t="s">
        <v>754</v>
      </c>
      <c r="N50" t="s">
        <v>755</v>
      </c>
      <c r="O50" t="s">
        <v>756</v>
      </c>
      <c r="P50" t="s">
        <v>757</v>
      </c>
      <c r="Q50" s="36" t="s">
        <v>758</v>
      </c>
      <c r="R50" s="78" t="s">
        <v>759</v>
      </c>
      <c r="S50" t="s">
        <v>134</v>
      </c>
      <c r="T50" t="s">
        <v>760</v>
      </c>
      <c r="U50" t="s">
        <v>761</v>
      </c>
      <c r="V50" t="s">
        <v>530</v>
      </c>
      <c r="W50">
        <v>965150</v>
      </c>
      <c r="X50" t="s">
        <v>762</v>
      </c>
      <c r="Y50" t="s">
        <v>86</v>
      </c>
      <c r="Z50" t="s">
        <v>121</v>
      </c>
      <c r="AA50" t="s">
        <v>763</v>
      </c>
      <c r="AB50" t="s">
        <v>764</v>
      </c>
      <c r="AC50" s="96">
        <v>1731215633548</v>
      </c>
    </row>
    <row r="51" spans="1:29">
      <c r="A51" s="87" t="s">
        <v>765</v>
      </c>
      <c r="B51" s="77">
        <v>96</v>
      </c>
      <c r="E51" s="21" t="s">
        <v>505</v>
      </c>
      <c r="F51" s="22" t="s">
        <v>490</v>
      </c>
      <c r="I51" s="73" t="s">
        <v>219</v>
      </c>
      <c r="J51" s="62">
        <v>2016</v>
      </c>
      <c r="K51">
        <f t="shared" si="0"/>
        <v>50</v>
      </c>
      <c r="L51" s="68" t="s">
        <v>766</v>
      </c>
      <c r="M51" s="65" t="s">
        <v>767</v>
      </c>
      <c r="N51" s="40" t="s">
        <v>768</v>
      </c>
      <c r="O51" s="27" t="s">
        <v>769</v>
      </c>
      <c r="P51" s="30" t="s">
        <v>770</v>
      </c>
      <c r="Q51" s="25" t="s">
        <v>771</v>
      </c>
      <c r="R51" s="74" t="s">
        <v>772</v>
      </c>
      <c r="S51" s="46" t="s">
        <v>134</v>
      </c>
      <c r="T51" s="31" t="s">
        <v>773</v>
      </c>
      <c r="U51" s="53" t="s">
        <v>774</v>
      </c>
      <c r="V51" s="75" t="s">
        <v>615</v>
      </c>
      <c r="W51">
        <v>338766</v>
      </c>
      <c r="X51" t="s">
        <v>775</v>
      </c>
      <c r="Y51" t="s">
        <v>47</v>
      </c>
      <c r="Z51" t="s">
        <v>121</v>
      </c>
      <c r="AA51" t="s">
        <v>187</v>
      </c>
      <c r="AB51" t="s">
        <v>776</v>
      </c>
      <c r="AC51" s="96">
        <v>1731215633548</v>
      </c>
    </row>
    <row r="52" spans="1:29">
      <c r="A52" s="87" t="s">
        <v>777</v>
      </c>
      <c r="B52" s="77">
        <v>96</v>
      </c>
      <c r="E52" s="21" t="s">
        <v>461</v>
      </c>
      <c r="I52" s="73" t="s">
        <v>34</v>
      </c>
      <c r="J52" s="62">
        <v>2010</v>
      </c>
      <c r="K52">
        <f t="shared" si="0"/>
        <v>51</v>
      </c>
      <c r="L52" s="68" t="s">
        <v>778</v>
      </c>
      <c r="M52" s="65" t="s">
        <v>779</v>
      </c>
      <c r="N52" s="40" t="s">
        <v>780</v>
      </c>
      <c r="O52" s="27" t="s">
        <v>781</v>
      </c>
      <c r="P52" s="30" t="s">
        <v>662</v>
      </c>
      <c r="Q52" s="25" t="s">
        <v>782</v>
      </c>
      <c r="R52" s="74" t="s">
        <v>783</v>
      </c>
      <c r="S52" s="46" t="s">
        <v>227</v>
      </c>
      <c r="T52" s="31" t="s">
        <v>169</v>
      </c>
      <c r="U52" s="53" t="s">
        <v>784</v>
      </c>
      <c r="V52" s="75" t="s">
        <v>244</v>
      </c>
      <c r="W52">
        <v>27581</v>
      </c>
      <c r="X52" t="s">
        <v>785</v>
      </c>
      <c r="Y52" t="s">
        <v>786</v>
      </c>
      <c r="Z52" t="s">
        <v>787</v>
      </c>
      <c r="AA52" t="s">
        <v>788</v>
      </c>
      <c r="AB52" t="s">
        <v>789</v>
      </c>
      <c r="AC52" s="96">
        <v>1731215633548</v>
      </c>
    </row>
    <row r="53" spans="1:29">
      <c r="A53" s="87" t="s">
        <v>790</v>
      </c>
      <c r="B53" s="77">
        <v>96</v>
      </c>
      <c r="C53" s="19" t="s">
        <v>579</v>
      </c>
      <c r="E53" s="21" t="s">
        <v>33</v>
      </c>
      <c r="F53" s="22" t="s">
        <v>518</v>
      </c>
      <c r="I53" s="73" t="s">
        <v>579</v>
      </c>
      <c r="J53" s="62">
        <v>1997</v>
      </c>
      <c r="K53">
        <f t="shared" si="0"/>
        <v>52</v>
      </c>
      <c r="L53" s="68" t="s">
        <v>791</v>
      </c>
      <c r="M53" t="s">
        <v>792</v>
      </c>
      <c r="N53" t="s">
        <v>793</v>
      </c>
      <c r="O53" t="s">
        <v>794</v>
      </c>
      <c r="P53" t="s">
        <v>584</v>
      </c>
      <c r="Q53" t="s">
        <v>795</v>
      </c>
      <c r="R53" t="s">
        <v>796</v>
      </c>
      <c r="S53" t="s">
        <v>227</v>
      </c>
      <c r="T53" t="s">
        <v>797</v>
      </c>
      <c r="U53" t="s">
        <v>798</v>
      </c>
      <c r="V53" t="s">
        <v>799</v>
      </c>
      <c r="W53">
        <v>128</v>
      </c>
      <c r="X53" t="s">
        <v>800</v>
      </c>
      <c r="Y53" t="s">
        <v>173</v>
      </c>
      <c r="Z53" t="s">
        <v>67</v>
      </c>
      <c r="AA53" t="s">
        <v>431</v>
      </c>
      <c r="AB53" t="s">
        <v>801</v>
      </c>
      <c r="AC53" s="96">
        <v>1731215633548</v>
      </c>
    </row>
    <row r="54" spans="1:29">
      <c r="A54" s="87" t="s">
        <v>802</v>
      </c>
      <c r="B54" s="77">
        <v>96</v>
      </c>
      <c r="E54" s="21" t="s">
        <v>266</v>
      </c>
      <c r="F54" s="22" t="s">
        <v>267</v>
      </c>
      <c r="I54" s="73" t="s">
        <v>448</v>
      </c>
      <c r="J54" s="62">
        <v>1991</v>
      </c>
      <c r="K54">
        <f t="shared" si="0"/>
        <v>53</v>
      </c>
      <c r="L54" s="68" t="s">
        <v>803</v>
      </c>
      <c r="M54" t="s">
        <v>804</v>
      </c>
      <c r="N54" t="s">
        <v>805</v>
      </c>
      <c r="O54" t="s">
        <v>806</v>
      </c>
      <c r="P54" t="s">
        <v>807</v>
      </c>
      <c r="Q54" t="s">
        <v>241</v>
      </c>
      <c r="R54" t="s">
        <v>808</v>
      </c>
      <c r="S54" t="s">
        <v>134</v>
      </c>
      <c r="T54" t="s">
        <v>809</v>
      </c>
      <c r="U54" t="s">
        <v>810</v>
      </c>
      <c r="V54" t="s">
        <v>171</v>
      </c>
      <c r="W54">
        <v>274</v>
      </c>
      <c r="X54" t="s">
        <v>811</v>
      </c>
      <c r="Y54" t="s">
        <v>86</v>
      </c>
      <c r="Z54" t="s">
        <v>199</v>
      </c>
      <c r="AA54" t="s">
        <v>246</v>
      </c>
      <c r="AB54" t="s">
        <v>812</v>
      </c>
      <c r="AC54" s="96">
        <v>1731215633548</v>
      </c>
    </row>
    <row r="55" spans="1:29">
      <c r="A55" s="87" t="s">
        <v>813</v>
      </c>
      <c r="B55" s="77">
        <v>96</v>
      </c>
      <c r="C55" s="19" t="s">
        <v>698</v>
      </c>
      <c r="D55" s="20" t="s">
        <v>699</v>
      </c>
      <c r="E55" s="21" t="s">
        <v>593</v>
      </c>
      <c r="F55" s="22" t="s">
        <v>203</v>
      </c>
      <c r="I55" s="73" t="s">
        <v>700</v>
      </c>
      <c r="J55" s="62">
        <v>2002</v>
      </c>
      <c r="K55">
        <f t="shared" si="0"/>
        <v>54</v>
      </c>
      <c r="L55" s="68" t="s">
        <v>814</v>
      </c>
      <c r="M55" s="65" t="s">
        <v>815</v>
      </c>
      <c r="N55" s="40" t="s">
        <v>816</v>
      </c>
      <c r="O55" s="27" t="s">
        <v>817</v>
      </c>
      <c r="P55" s="30" t="s">
        <v>705</v>
      </c>
      <c r="Q55" s="25" t="s">
        <v>818</v>
      </c>
      <c r="R55" s="74" t="s">
        <v>819</v>
      </c>
      <c r="S55" s="46" t="s">
        <v>227</v>
      </c>
      <c r="T55" s="31" t="s">
        <v>820</v>
      </c>
      <c r="U55" s="53" t="s">
        <v>821</v>
      </c>
      <c r="V55" s="75" t="s">
        <v>732</v>
      </c>
      <c r="W55">
        <v>121</v>
      </c>
      <c r="X55" t="s">
        <v>822</v>
      </c>
      <c r="Y55" t="s">
        <v>86</v>
      </c>
      <c r="Z55" t="s">
        <v>339</v>
      </c>
      <c r="AA55" t="s">
        <v>49</v>
      </c>
      <c r="AB55" t="s">
        <v>823</v>
      </c>
      <c r="AC55" s="96">
        <v>1731215633548</v>
      </c>
    </row>
    <row r="56" spans="1:29">
      <c r="A56" s="87" t="s">
        <v>824</v>
      </c>
      <c r="B56" s="77">
        <v>96</v>
      </c>
      <c r="C56" s="19" t="s">
        <v>824</v>
      </c>
      <c r="E56" s="21" t="s">
        <v>266</v>
      </c>
      <c r="I56" s="73" t="s">
        <v>537</v>
      </c>
      <c r="J56" s="62">
        <v>1960</v>
      </c>
      <c r="K56">
        <f t="shared" si="0"/>
        <v>55</v>
      </c>
      <c r="L56" s="68" t="s">
        <v>825</v>
      </c>
      <c r="M56" s="65" t="s">
        <v>826</v>
      </c>
      <c r="N56" s="40" t="s">
        <v>827</v>
      </c>
      <c r="O56" s="27" t="s">
        <v>828</v>
      </c>
      <c r="P56" s="30" t="s">
        <v>829</v>
      </c>
      <c r="Q56" s="25" t="s">
        <v>830</v>
      </c>
      <c r="R56" s="74" t="s">
        <v>831</v>
      </c>
      <c r="S56" s="46" t="s">
        <v>134</v>
      </c>
      <c r="T56" s="31" t="s">
        <v>832</v>
      </c>
      <c r="U56" s="53" t="s">
        <v>833</v>
      </c>
      <c r="V56" s="75" t="s">
        <v>834</v>
      </c>
      <c r="W56">
        <v>539</v>
      </c>
      <c r="X56" t="s">
        <v>835</v>
      </c>
      <c r="Y56" t="s">
        <v>47</v>
      </c>
      <c r="Z56" t="s">
        <v>174</v>
      </c>
      <c r="AA56" t="s">
        <v>836</v>
      </c>
      <c r="AB56" t="s">
        <v>837</v>
      </c>
      <c r="AC56" s="96">
        <v>1731215633548</v>
      </c>
    </row>
    <row r="57" spans="1:29">
      <c r="A57" s="87" t="s">
        <v>838</v>
      </c>
      <c r="B57" s="77">
        <v>96</v>
      </c>
      <c r="E57" s="21" t="s">
        <v>293</v>
      </c>
      <c r="F57" s="22" t="s">
        <v>294</v>
      </c>
      <c r="I57" s="73" t="s">
        <v>34</v>
      </c>
      <c r="J57" s="62">
        <v>2011</v>
      </c>
      <c r="K57">
        <f t="shared" si="0"/>
        <v>56</v>
      </c>
      <c r="L57" s="68" t="s">
        <v>839</v>
      </c>
      <c r="M57" s="65" t="s">
        <v>840</v>
      </c>
      <c r="N57" s="40" t="s">
        <v>841</v>
      </c>
      <c r="O57" s="27" t="s">
        <v>842</v>
      </c>
      <c r="P57" s="30" t="s">
        <v>843</v>
      </c>
      <c r="Q57" s="25" t="s">
        <v>844</v>
      </c>
      <c r="R57" s="74" t="s">
        <v>845</v>
      </c>
      <c r="S57" s="46" t="s">
        <v>227</v>
      </c>
      <c r="T57" s="31" t="s">
        <v>797</v>
      </c>
      <c r="U57" s="53" t="s">
        <v>846</v>
      </c>
      <c r="V57" s="75" t="s">
        <v>847</v>
      </c>
      <c r="W57">
        <v>60308</v>
      </c>
      <c r="X57" t="s">
        <v>848</v>
      </c>
      <c r="Y57" t="s">
        <v>139</v>
      </c>
      <c r="Z57" t="s">
        <v>121</v>
      </c>
      <c r="AA57" t="s">
        <v>49</v>
      </c>
      <c r="AB57" t="s">
        <v>849</v>
      </c>
      <c r="AC57" s="96">
        <v>1731215633548</v>
      </c>
    </row>
    <row r="58" spans="1:29">
      <c r="A58" s="87" t="s">
        <v>850</v>
      </c>
      <c r="B58" s="77">
        <v>96</v>
      </c>
      <c r="C58" s="19" t="s">
        <v>390</v>
      </c>
      <c r="E58" s="21" t="s">
        <v>33</v>
      </c>
      <c r="F58" s="22" t="s">
        <v>249</v>
      </c>
      <c r="I58" s="73" t="s">
        <v>53</v>
      </c>
      <c r="J58" s="62">
        <v>2016</v>
      </c>
      <c r="K58">
        <f t="shared" si="0"/>
        <v>57</v>
      </c>
      <c r="L58" s="68" t="s">
        <v>851</v>
      </c>
      <c r="M58" s="65" t="s">
        <v>852</v>
      </c>
      <c r="N58" s="40" t="s">
        <v>853</v>
      </c>
      <c r="O58" s="27" t="s">
        <v>854</v>
      </c>
      <c r="P58" s="30" t="s">
        <v>855</v>
      </c>
      <c r="Q58" s="25" t="s">
        <v>856</v>
      </c>
      <c r="R58" s="74" t="s">
        <v>857</v>
      </c>
      <c r="S58" s="46" t="s">
        <v>42</v>
      </c>
      <c r="T58" s="31" t="s">
        <v>498</v>
      </c>
      <c r="U58" s="53" t="s">
        <v>858</v>
      </c>
      <c r="V58" s="75" t="s">
        <v>156</v>
      </c>
      <c r="W58">
        <v>277834</v>
      </c>
      <c r="X58" t="s">
        <v>859</v>
      </c>
      <c r="Y58" t="s">
        <v>86</v>
      </c>
      <c r="Z58" t="s">
        <v>121</v>
      </c>
      <c r="AA58" t="s">
        <v>141</v>
      </c>
      <c r="AB58" t="s">
        <v>860</v>
      </c>
      <c r="AC58" s="96">
        <v>1731215633548</v>
      </c>
    </row>
    <row r="59" spans="1:29">
      <c r="A59" s="87" t="s">
        <v>861</v>
      </c>
      <c r="B59" s="77">
        <v>96</v>
      </c>
      <c r="E59" s="21" t="s">
        <v>293</v>
      </c>
      <c r="G59" s="1" t="s">
        <v>670</v>
      </c>
      <c r="I59" s="73" t="s">
        <v>862</v>
      </c>
      <c r="J59" s="62">
        <v>1946</v>
      </c>
      <c r="K59">
        <f t="shared" si="0"/>
        <v>58</v>
      </c>
      <c r="L59" s="68" t="s">
        <v>863</v>
      </c>
      <c r="M59" s="65" t="s">
        <v>864</v>
      </c>
      <c r="N59" s="40" t="s">
        <v>865</v>
      </c>
      <c r="O59" s="27" t="s">
        <v>866</v>
      </c>
      <c r="P59" s="30" t="s">
        <v>867</v>
      </c>
      <c r="Q59" s="25" t="s">
        <v>868</v>
      </c>
      <c r="R59" s="74" t="s">
        <v>869</v>
      </c>
      <c r="S59" s="46" t="s">
        <v>42</v>
      </c>
      <c r="T59" s="31" t="s">
        <v>870</v>
      </c>
      <c r="U59" s="53" t="s">
        <v>871</v>
      </c>
      <c r="V59" s="75" t="s">
        <v>872</v>
      </c>
      <c r="W59">
        <v>1585</v>
      </c>
      <c r="X59" t="s">
        <v>873</v>
      </c>
      <c r="Y59" t="s">
        <v>139</v>
      </c>
      <c r="Z59" t="s">
        <v>199</v>
      </c>
      <c r="AA59" t="s">
        <v>722</v>
      </c>
      <c r="AB59" t="s">
        <v>874</v>
      </c>
      <c r="AC59" s="96">
        <v>1731215633548</v>
      </c>
    </row>
    <row r="60" spans="1:29">
      <c r="A60" s="87" t="s">
        <v>875</v>
      </c>
      <c r="B60" s="77">
        <v>96</v>
      </c>
      <c r="C60" s="19" t="s">
        <v>876</v>
      </c>
      <c r="E60" s="21" t="s">
        <v>461</v>
      </c>
      <c r="I60" s="73" t="s">
        <v>877</v>
      </c>
      <c r="J60" s="62">
        <v>1975</v>
      </c>
      <c r="K60">
        <f t="shared" si="0"/>
        <v>59</v>
      </c>
      <c r="L60" s="68" t="s">
        <v>878</v>
      </c>
      <c r="M60" s="65" t="s">
        <v>879</v>
      </c>
      <c r="N60" s="40" t="s">
        <v>880</v>
      </c>
      <c r="O60" s="27" t="s">
        <v>881</v>
      </c>
      <c r="P60" s="30" t="s">
        <v>882</v>
      </c>
      <c r="Q60" s="25" t="s">
        <v>883</v>
      </c>
      <c r="R60" s="74" t="s">
        <v>884</v>
      </c>
      <c r="S60" s="46" t="s">
        <v>42</v>
      </c>
      <c r="T60" s="31" t="s">
        <v>885</v>
      </c>
      <c r="U60" s="53" t="s">
        <v>886</v>
      </c>
      <c r="V60" s="75" t="s">
        <v>887</v>
      </c>
      <c r="W60">
        <v>762</v>
      </c>
      <c r="X60" t="s">
        <v>888</v>
      </c>
      <c r="Y60" t="s">
        <v>103</v>
      </c>
      <c r="Z60" t="s">
        <v>289</v>
      </c>
      <c r="AA60" t="s">
        <v>889</v>
      </c>
      <c r="AB60" t="s">
        <v>890</v>
      </c>
      <c r="AC60" s="96">
        <v>1731215633548</v>
      </c>
    </row>
    <row r="61" spans="1:29">
      <c r="A61" s="87" t="s">
        <v>891</v>
      </c>
      <c r="B61" s="77">
        <v>96</v>
      </c>
      <c r="E61" s="21" t="s">
        <v>461</v>
      </c>
      <c r="F61" s="22" t="s">
        <v>434</v>
      </c>
      <c r="I61" s="73" t="s">
        <v>146</v>
      </c>
      <c r="J61" s="62">
        <v>2016</v>
      </c>
      <c r="K61">
        <f t="shared" si="0"/>
        <v>60</v>
      </c>
      <c r="L61" s="68" t="s">
        <v>892</v>
      </c>
      <c r="M61" s="65" t="s">
        <v>893</v>
      </c>
      <c r="N61" s="40" t="s">
        <v>894</v>
      </c>
      <c r="O61" s="27" t="s">
        <v>895</v>
      </c>
      <c r="P61" s="30" t="s">
        <v>896</v>
      </c>
      <c r="Q61" s="25" t="s">
        <v>897</v>
      </c>
      <c r="R61" s="74" t="s">
        <v>898</v>
      </c>
      <c r="S61" s="46" t="s">
        <v>134</v>
      </c>
      <c r="T61" s="31" t="s">
        <v>169</v>
      </c>
      <c r="U61" s="53" t="s">
        <v>899</v>
      </c>
      <c r="V61" s="75" t="s">
        <v>847</v>
      </c>
      <c r="W61">
        <v>290250</v>
      </c>
      <c r="X61" t="s">
        <v>900</v>
      </c>
      <c r="Y61" t="s">
        <v>231</v>
      </c>
      <c r="Z61" t="s">
        <v>737</v>
      </c>
      <c r="AA61" t="s">
        <v>307</v>
      </c>
      <c r="AB61" t="s">
        <v>901</v>
      </c>
      <c r="AC61" s="96">
        <v>1731215633548</v>
      </c>
    </row>
    <row r="62" spans="1:29" ht="15" customHeight="1" thickBot="1">
      <c r="A62" s="87" t="s">
        <v>902</v>
      </c>
      <c r="B62" s="77">
        <v>96</v>
      </c>
      <c r="E62" s="21" t="s">
        <v>293</v>
      </c>
      <c r="I62" s="73" t="s">
        <v>903</v>
      </c>
      <c r="J62" s="62">
        <v>2015</v>
      </c>
      <c r="K62">
        <f t="shared" si="0"/>
        <v>61</v>
      </c>
      <c r="L62" s="68" t="s">
        <v>904</v>
      </c>
      <c r="M62" s="65" t="s">
        <v>905</v>
      </c>
      <c r="N62" s="40" t="s">
        <v>906</v>
      </c>
      <c r="O62" s="27" t="s">
        <v>907</v>
      </c>
      <c r="P62" s="30" t="s">
        <v>908</v>
      </c>
      <c r="Q62" s="25" t="s">
        <v>909</v>
      </c>
      <c r="R62" s="74" t="s">
        <v>910</v>
      </c>
      <c r="S62" s="46" t="s">
        <v>134</v>
      </c>
      <c r="T62" s="31" t="s">
        <v>228</v>
      </c>
      <c r="U62" s="53" t="s">
        <v>911</v>
      </c>
      <c r="V62" s="75" t="s">
        <v>629</v>
      </c>
      <c r="W62">
        <v>314365</v>
      </c>
      <c r="X62" t="s">
        <v>912</v>
      </c>
      <c r="Y62" t="s">
        <v>47</v>
      </c>
      <c r="Z62" t="s">
        <v>104</v>
      </c>
      <c r="AA62" t="s">
        <v>738</v>
      </c>
      <c r="AB62" t="s">
        <v>913</v>
      </c>
      <c r="AC62" s="96">
        <v>1731215633548</v>
      </c>
    </row>
    <row r="63" spans="1:29" ht="15" customHeight="1" thickBot="1">
      <c r="A63" s="92" t="s">
        <v>914</v>
      </c>
      <c r="B63" s="77">
        <v>96</v>
      </c>
      <c r="E63" s="21" t="s">
        <v>461</v>
      </c>
      <c r="F63" s="22" t="s">
        <v>293</v>
      </c>
      <c r="I63" s="73" t="s">
        <v>34</v>
      </c>
      <c r="J63" s="62">
        <v>2019</v>
      </c>
      <c r="K63">
        <f t="shared" si="0"/>
        <v>62</v>
      </c>
      <c r="L63" s="68" t="s">
        <v>915</v>
      </c>
      <c r="M63" t="s">
        <v>916</v>
      </c>
      <c r="N63" t="s">
        <v>917</v>
      </c>
      <c r="O63" t="s">
        <v>918</v>
      </c>
      <c r="P63" t="s">
        <v>316</v>
      </c>
      <c r="Q63" s="36" t="s">
        <v>919</v>
      </c>
      <c r="R63" t="s">
        <v>920</v>
      </c>
      <c r="S63" t="s">
        <v>134</v>
      </c>
      <c r="T63" t="s">
        <v>921</v>
      </c>
      <c r="U63" t="s">
        <v>922</v>
      </c>
      <c r="V63" t="s">
        <v>923</v>
      </c>
      <c r="W63">
        <v>466272</v>
      </c>
      <c r="X63" t="s">
        <v>924</v>
      </c>
      <c r="Y63" t="s">
        <v>925</v>
      </c>
      <c r="Z63" t="s">
        <v>121</v>
      </c>
      <c r="AA63" t="s">
        <v>926</v>
      </c>
      <c r="AB63" t="s">
        <v>927</v>
      </c>
      <c r="AC63" s="96">
        <v>1731215633548</v>
      </c>
    </row>
    <row r="64" spans="1:29">
      <c r="A64" s="87" t="s">
        <v>928</v>
      </c>
      <c r="B64" s="77">
        <v>96</v>
      </c>
      <c r="C64" s="19" t="s">
        <v>248</v>
      </c>
      <c r="D64" s="20" t="s">
        <v>929</v>
      </c>
      <c r="E64" s="21" t="s">
        <v>33</v>
      </c>
      <c r="I64" s="73" t="s">
        <v>250</v>
      </c>
      <c r="J64" s="62">
        <v>2022</v>
      </c>
      <c r="K64">
        <f t="shared" si="0"/>
        <v>63</v>
      </c>
      <c r="L64" s="68" t="s">
        <v>930</v>
      </c>
      <c r="M64" s="33" t="s">
        <v>931</v>
      </c>
      <c r="N64" s="42" t="s">
        <v>932</v>
      </c>
      <c r="O64" s="34" t="s">
        <v>933</v>
      </c>
      <c r="P64" s="35" t="s">
        <v>934</v>
      </c>
      <c r="Q64" s="36" t="s">
        <v>935</v>
      </c>
      <c r="R64" s="79" t="s">
        <v>936</v>
      </c>
      <c r="S64" s="47" t="s">
        <v>42</v>
      </c>
      <c r="T64" s="50" t="s">
        <v>653</v>
      </c>
      <c r="U64" s="53" t="s">
        <v>937</v>
      </c>
      <c r="V64" s="80" t="s">
        <v>45</v>
      </c>
      <c r="W64">
        <v>315162</v>
      </c>
      <c r="X64" t="s">
        <v>938</v>
      </c>
      <c r="Y64" t="s">
        <v>122</v>
      </c>
      <c r="Z64" t="s">
        <v>140</v>
      </c>
      <c r="AA64" t="s">
        <v>502</v>
      </c>
      <c r="AB64" t="s">
        <v>939</v>
      </c>
      <c r="AC64" s="96">
        <v>1731215633548</v>
      </c>
    </row>
    <row r="65" spans="1:29">
      <c r="A65" s="87" t="s">
        <v>940</v>
      </c>
      <c r="B65" s="77">
        <v>96</v>
      </c>
      <c r="C65" s="19" t="s">
        <v>941</v>
      </c>
      <c r="E65" s="21" t="s">
        <v>73</v>
      </c>
      <c r="I65" s="73" t="s">
        <v>146</v>
      </c>
      <c r="J65" s="62">
        <v>2017</v>
      </c>
      <c r="K65">
        <f t="shared" si="0"/>
        <v>64</v>
      </c>
      <c r="L65" s="68" t="s">
        <v>942</v>
      </c>
      <c r="M65" t="s">
        <v>943</v>
      </c>
      <c r="N65" t="s">
        <v>944</v>
      </c>
      <c r="O65" t="s">
        <v>945</v>
      </c>
      <c r="P65" t="s">
        <v>946</v>
      </c>
      <c r="Q65" s="36" t="s">
        <v>947</v>
      </c>
      <c r="R65" s="78" t="s">
        <v>948</v>
      </c>
      <c r="S65" t="s">
        <v>134</v>
      </c>
      <c r="T65" t="s">
        <v>949</v>
      </c>
      <c r="U65" t="s">
        <v>950</v>
      </c>
      <c r="V65" s="78" t="s">
        <v>156</v>
      </c>
      <c r="W65">
        <v>335984</v>
      </c>
      <c r="X65" t="s">
        <v>951</v>
      </c>
      <c r="Y65" t="s">
        <v>262</v>
      </c>
      <c r="Z65" t="s">
        <v>232</v>
      </c>
      <c r="AA65" t="s">
        <v>141</v>
      </c>
      <c r="AB65" t="s">
        <v>952</v>
      </c>
      <c r="AC65" s="96">
        <v>1731215633548</v>
      </c>
    </row>
    <row r="66" spans="1:29">
      <c r="A66" s="87" t="s">
        <v>953</v>
      </c>
      <c r="B66" s="77">
        <v>96</v>
      </c>
      <c r="E66" s="21" t="s">
        <v>461</v>
      </c>
      <c r="F66" s="22" t="s">
        <v>73</v>
      </c>
      <c r="I66" s="73" t="s">
        <v>671</v>
      </c>
      <c r="J66" s="62">
        <v>2023</v>
      </c>
      <c r="K66">
        <f t="shared" ref="K66:K129" si="1">ROW(K66)-1</f>
        <v>65</v>
      </c>
      <c r="L66" s="68" t="s">
        <v>954</v>
      </c>
      <c r="M66" t="s">
        <v>955</v>
      </c>
      <c r="N66" t="s">
        <v>956</v>
      </c>
      <c r="O66" t="s">
        <v>957</v>
      </c>
      <c r="P66" t="s">
        <v>958</v>
      </c>
      <c r="Q66" s="36" t="s">
        <v>959</v>
      </c>
      <c r="R66" t="s">
        <v>960</v>
      </c>
      <c r="S66" t="s">
        <v>134</v>
      </c>
      <c r="T66" t="s">
        <v>961</v>
      </c>
      <c r="U66" t="s">
        <v>962</v>
      </c>
      <c r="V66" t="s">
        <v>963</v>
      </c>
      <c r="W66">
        <v>792307</v>
      </c>
      <c r="X66" t="s">
        <v>964</v>
      </c>
      <c r="Y66" t="s">
        <v>173</v>
      </c>
      <c r="Z66" t="s">
        <v>140</v>
      </c>
      <c r="AA66" t="s">
        <v>122</v>
      </c>
      <c r="AB66" t="s">
        <v>965</v>
      </c>
      <c r="AC66" s="96">
        <v>1731215633548</v>
      </c>
    </row>
    <row r="67" spans="1:29">
      <c r="A67" s="87" t="s">
        <v>966</v>
      </c>
      <c r="B67" s="77">
        <v>95</v>
      </c>
      <c r="E67" s="21" t="s">
        <v>293</v>
      </c>
      <c r="F67" s="22" t="s">
        <v>461</v>
      </c>
      <c r="I67" s="73" t="s">
        <v>671</v>
      </c>
      <c r="J67" s="62">
        <v>2006</v>
      </c>
      <c r="K67">
        <f t="shared" si="1"/>
        <v>66</v>
      </c>
      <c r="L67" s="68" t="s">
        <v>967</v>
      </c>
      <c r="M67" t="s">
        <v>968</v>
      </c>
      <c r="N67" t="s">
        <v>969</v>
      </c>
      <c r="O67" t="s">
        <v>970</v>
      </c>
      <c r="P67" t="s">
        <v>971</v>
      </c>
      <c r="Q67" s="36" t="s">
        <v>972</v>
      </c>
      <c r="R67" t="s">
        <v>973</v>
      </c>
      <c r="S67" t="s">
        <v>134</v>
      </c>
      <c r="T67" t="s">
        <v>773</v>
      </c>
      <c r="U67" t="s">
        <v>974</v>
      </c>
      <c r="V67" t="s">
        <v>975</v>
      </c>
      <c r="W67">
        <v>773</v>
      </c>
      <c r="X67" t="s">
        <v>976</v>
      </c>
      <c r="Y67" t="s">
        <v>231</v>
      </c>
      <c r="Z67" t="s">
        <v>140</v>
      </c>
      <c r="AA67" t="s">
        <v>977</v>
      </c>
      <c r="AB67" t="s">
        <v>978</v>
      </c>
      <c r="AC67" s="96">
        <v>1731215633548</v>
      </c>
    </row>
    <row r="68" spans="1:29">
      <c r="A68" s="87" t="s">
        <v>979</v>
      </c>
      <c r="B68" s="77">
        <v>95</v>
      </c>
      <c r="C68" s="19" t="s">
        <v>30</v>
      </c>
      <c r="D68" s="20" t="s">
        <v>980</v>
      </c>
      <c r="E68" s="21" t="s">
        <v>32</v>
      </c>
      <c r="I68" s="73" t="s">
        <v>671</v>
      </c>
      <c r="J68" s="62">
        <v>2017</v>
      </c>
      <c r="K68">
        <f t="shared" si="1"/>
        <v>67</v>
      </c>
      <c r="L68" s="68" t="s">
        <v>981</v>
      </c>
      <c r="M68" s="65" t="s">
        <v>982</v>
      </c>
      <c r="N68" s="40" t="s">
        <v>983</v>
      </c>
      <c r="O68" s="27" t="s">
        <v>984</v>
      </c>
      <c r="P68" s="30" t="s">
        <v>985</v>
      </c>
      <c r="Q68" s="25" t="s">
        <v>986</v>
      </c>
      <c r="R68" s="74" t="s">
        <v>987</v>
      </c>
      <c r="S68" s="46" t="s">
        <v>134</v>
      </c>
      <c r="T68" s="31" t="s">
        <v>383</v>
      </c>
      <c r="U68" s="53" t="s">
        <v>988</v>
      </c>
      <c r="V68" s="75" t="s">
        <v>989</v>
      </c>
      <c r="W68">
        <v>263115</v>
      </c>
      <c r="X68" t="s">
        <v>990</v>
      </c>
      <c r="Y68" t="s">
        <v>173</v>
      </c>
      <c r="Z68" t="s">
        <v>104</v>
      </c>
      <c r="AA68" t="s">
        <v>991</v>
      </c>
      <c r="AB68" t="s">
        <v>992</v>
      </c>
      <c r="AC68" s="96">
        <v>1731215633548</v>
      </c>
    </row>
    <row r="69" spans="1:29">
      <c r="A69" s="87" t="s">
        <v>993</v>
      </c>
      <c r="B69" s="77">
        <v>95</v>
      </c>
      <c r="C69" s="19" t="s">
        <v>698</v>
      </c>
      <c r="D69" s="20" t="s">
        <v>699</v>
      </c>
      <c r="E69" s="21" t="s">
        <v>593</v>
      </c>
      <c r="F69" s="22" t="s">
        <v>203</v>
      </c>
      <c r="I69" s="73" t="s">
        <v>700</v>
      </c>
      <c r="J69" s="62">
        <v>2001</v>
      </c>
      <c r="K69">
        <f t="shared" si="1"/>
        <v>68</v>
      </c>
      <c r="L69" s="68" t="s">
        <v>994</v>
      </c>
      <c r="M69" s="65" t="s">
        <v>995</v>
      </c>
      <c r="N69" s="40" t="s">
        <v>996</v>
      </c>
      <c r="O69" s="27" t="s">
        <v>997</v>
      </c>
      <c r="P69" s="30" t="s">
        <v>705</v>
      </c>
      <c r="Q69" s="25" t="s">
        <v>998</v>
      </c>
      <c r="R69" s="74" t="s">
        <v>999</v>
      </c>
      <c r="S69" s="46" t="s">
        <v>227</v>
      </c>
      <c r="T69" s="31" t="s">
        <v>820</v>
      </c>
      <c r="U69" s="53" t="s">
        <v>1000</v>
      </c>
      <c r="V69" s="75" t="s">
        <v>1001</v>
      </c>
      <c r="W69">
        <v>120</v>
      </c>
      <c r="X69" t="s">
        <v>1002</v>
      </c>
      <c r="Y69" t="s">
        <v>402</v>
      </c>
      <c r="Z69" t="s">
        <v>1003</v>
      </c>
      <c r="AA69" t="s">
        <v>656</v>
      </c>
      <c r="AB69" t="s">
        <v>1004</v>
      </c>
      <c r="AC69" s="96">
        <v>1731215633548</v>
      </c>
    </row>
    <row r="70" spans="1:29">
      <c r="A70" s="87" t="s">
        <v>1005</v>
      </c>
      <c r="B70" s="77">
        <v>95</v>
      </c>
      <c r="E70" s="21" t="s">
        <v>293</v>
      </c>
      <c r="F70" s="22" t="s">
        <v>461</v>
      </c>
      <c r="I70" s="73" t="s">
        <v>671</v>
      </c>
      <c r="J70" s="62">
        <v>2022</v>
      </c>
      <c r="K70">
        <f t="shared" si="1"/>
        <v>69</v>
      </c>
      <c r="L70" s="68" t="s">
        <v>1006</v>
      </c>
      <c r="M70" t="s">
        <v>1007</v>
      </c>
      <c r="N70" t="s">
        <v>1008</v>
      </c>
      <c r="O70" t="s">
        <v>1009</v>
      </c>
      <c r="P70" t="s">
        <v>1010</v>
      </c>
      <c r="Q70" s="36" t="s">
        <v>1011</v>
      </c>
      <c r="R70" s="78" t="s">
        <v>1012</v>
      </c>
      <c r="S70" t="s">
        <v>134</v>
      </c>
      <c r="T70" t="s">
        <v>1013</v>
      </c>
      <c r="U70" t="s">
        <v>1014</v>
      </c>
      <c r="V70" s="78" t="s">
        <v>629</v>
      </c>
      <c r="W70">
        <v>674324</v>
      </c>
      <c r="X70" t="s">
        <v>1015</v>
      </c>
      <c r="Y70" t="s">
        <v>103</v>
      </c>
      <c r="Z70" t="s">
        <v>501</v>
      </c>
      <c r="AA70" t="s">
        <v>49</v>
      </c>
      <c r="AB70" t="s">
        <v>1016</v>
      </c>
      <c r="AC70" s="96">
        <v>1731215633548</v>
      </c>
    </row>
    <row r="71" spans="1:29">
      <c r="A71" s="87" t="s">
        <v>1017</v>
      </c>
      <c r="B71" s="77">
        <v>95</v>
      </c>
      <c r="E71" s="21" t="s">
        <v>293</v>
      </c>
      <c r="I71" s="73" t="s">
        <v>126</v>
      </c>
      <c r="J71" s="62">
        <v>2023</v>
      </c>
      <c r="K71">
        <f t="shared" si="1"/>
        <v>70</v>
      </c>
      <c r="L71" s="68" t="s">
        <v>1018</v>
      </c>
      <c r="M71" t="s">
        <v>1019</v>
      </c>
      <c r="N71" t="s">
        <v>1020</v>
      </c>
      <c r="O71" t="s">
        <v>1021</v>
      </c>
      <c r="P71" t="s">
        <v>1022</v>
      </c>
      <c r="Q71" s="36" t="s">
        <v>1023</v>
      </c>
      <c r="R71" t="s">
        <v>1024</v>
      </c>
      <c r="S71" t="s">
        <v>227</v>
      </c>
      <c r="T71" t="s">
        <v>640</v>
      </c>
      <c r="U71" t="s">
        <v>1025</v>
      </c>
      <c r="V71" t="s">
        <v>1026</v>
      </c>
      <c r="W71">
        <v>467244</v>
      </c>
      <c r="X71" t="s">
        <v>1027</v>
      </c>
      <c r="Y71" t="s">
        <v>173</v>
      </c>
      <c r="Z71" t="s">
        <v>737</v>
      </c>
      <c r="AA71" t="s">
        <v>1028</v>
      </c>
      <c r="AB71" t="s">
        <v>1029</v>
      </c>
      <c r="AC71" s="96">
        <v>1731215633548</v>
      </c>
    </row>
    <row r="72" spans="1:29">
      <c r="A72" s="87" t="s">
        <v>1030</v>
      </c>
      <c r="B72" s="77">
        <v>95</v>
      </c>
      <c r="C72" s="19" t="s">
        <v>1031</v>
      </c>
      <c r="E72" s="21" t="s">
        <v>461</v>
      </c>
      <c r="I72" s="73" t="s">
        <v>34</v>
      </c>
      <c r="J72" s="62">
        <v>2012</v>
      </c>
      <c r="K72">
        <f t="shared" si="1"/>
        <v>71</v>
      </c>
      <c r="L72" s="68" t="s">
        <v>1032</v>
      </c>
      <c r="M72" s="65" t="s">
        <v>1033</v>
      </c>
      <c r="N72" s="40" t="s">
        <v>1034</v>
      </c>
      <c r="O72" s="27" t="s">
        <v>1035</v>
      </c>
      <c r="P72" s="30" t="s">
        <v>1036</v>
      </c>
      <c r="Q72" s="25" t="s">
        <v>1037</v>
      </c>
      <c r="R72" s="74" t="s">
        <v>1038</v>
      </c>
      <c r="S72" s="46" t="s">
        <v>134</v>
      </c>
      <c r="T72" s="31" t="s">
        <v>832</v>
      </c>
      <c r="U72" s="53" t="s">
        <v>1039</v>
      </c>
      <c r="V72" s="75" t="s">
        <v>1040</v>
      </c>
      <c r="W72">
        <v>64688</v>
      </c>
      <c r="X72" t="s">
        <v>1041</v>
      </c>
      <c r="Y72" t="s">
        <v>1042</v>
      </c>
      <c r="Z72" t="s">
        <v>474</v>
      </c>
      <c r="AA72" t="s">
        <v>324</v>
      </c>
      <c r="AB72" t="s">
        <v>1043</v>
      </c>
      <c r="AC72" s="96">
        <v>1731215633548</v>
      </c>
    </row>
    <row r="73" spans="1:29">
      <c r="A73" s="87" t="s">
        <v>1044</v>
      </c>
      <c r="B73" s="77">
        <v>95</v>
      </c>
      <c r="C73" s="19" t="s">
        <v>390</v>
      </c>
      <c r="E73" s="21" t="s">
        <v>33</v>
      </c>
      <c r="F73" s="22" t="s">
        <v>249</v>
      </c>
      <c r="I73" s="73" t="s">
        <v>53</v>
      </c>
      <c r="J73" s="62">
        <v>2010</v>
      </c>
      <c r="K73">
        <f t="shared" si="1"/>
        <v>72</v>
      </c>
      <c r="L73" s="68" t="s">
        <v>1045</v>
      </c>
      <c r="M73" s="65" t="s">
        <v>1046</v>
      </c>
      <c r="N73" s="40" t="s">
        <v>1047</v>
      </c>
      <c r="O73" s="27" t="s">
        <v>1048</v>
      </c>
      <c r="P73" s="30" t="s">
        <v>1049</v>
      </c>
      <c r="Q73" s="25" t="s">
        <v>1050</v>
      </c>
      <c r="R73" s="74" t="s">
        <v>1051</v>
      </c>
      <c r="S73" s="46" t="s">
        <v>42</v>
      </c>
      <c r="T73" s="31" t="s">
        <v>748</v>
      </c>
      <c r="U73" s="53" t="s">
        <v>1052</v>
      </c>
      <c r="V73" s="75" t="s">
        <v>1053</v>
      </c>
      <c r="W73">
        <v>38757</v>
      </c>
      <c r="X73" t="s">
        <v>1054</v>
      </c>
      <c r="Y73" t="s">
        <v>323</v>
      </c>
      <c r="Z73" t="s">
        <v>501</v>
      </c>
      <c r="AA73" t="s">
        <v>1055</v>
      </c>
      <c r="AB73" t="s">
        <v>1056</v>
      </c>
      <c r="AC73" s="96">
        <v>1731215633548</v>
      </c>
    </row>
    <row r="74" spans="1:29">
      <c r="A74" s="87" t="s">
        <v>1057</v>
      </c>
      <c r="B74" s="77">
        <v>95</v>
      </c>
      <c r="C74" s="19" t="s">
        <v>30</v>
      </c>
      <c r="D74" s="20" t="s">
        <v>420</v>
      </c>
      <c r="E74" s="21" t="s">
        <v>32</v>
      </c>
      <c r="I74" s="73" t="s">
        <v>53</v>
      </c>
      <c r="J74" s="62">
        <v>2017</v>
      </c>
      <c r="K74">
        <f t="shared" si="1"/>
        <v>73</v>
      </c>
      <c r="L74" s="68" t="s">
        <v>1058</v>
      </c>
      <c r="M74" s="65" t="s">
        <v>1059</v>
      </c>
      <c r="N74" s="40" t="s">
        <v>1060</v>
      </c>
      <c r="O74" s="27" t="s">
        <v>1061</v>
      </c>
      <c r="P74" s="30" t="s">
        <v>1062</v>
      </c>
      <c r="Q74" s="25" t="s">
        <v>1063</v>
      </c>
      <c r="R74" s="74" t="s">
        <v>1064</v>
      </c>
      <c r="S74" s="46" t="s">
        <v>227</v>
      </c>
      <c r="T74" s="31" t="s">
        <v>442</v>
      </c>
      <c r="U74" s="53" t="s">
        <v>1065</v>
      </c>
      <c r="V74" s="75" t="s">
        <v>1066</v>
      </c>
      <c r="W74">
        <v>284053</v>
      </c>
      <c r="X74" t="s">
        <v>1067</v>
      </c>
      <c r="Y74" t="s">
        <v>173</v>
      </c>
      <c r="Z74" t="s">
        <v>186</v>
      </c>
      <c r="AA74" t="s">
        <v>340</v>
      </c>
      <c r="AB74" t="s">
        <v>1068</v>
      </c>
      <c r="AC74" s="96">
        <v>1731215633548</v>
      </c>
    </row>
    <row r="75" spans="1:29">
      <c r="A75" s="87" t="s">
        <v>1069</v>
      </c>
      <c r="B75" s="77">
        <v>95</v>
      </c>
      <c r="E75" s="21" t="s">
        <v>294</v>
      </c>
      <c r="F75" s="22" t="s">
        <v>461</v>
      </c>
      <c r="I75" s="73" t="s">
        <v>537</v>
      </c>
      <c r="J75" s="62">
        <v>2016</v>
      </c>
      <c r="K75">
        <f t="shared" si="1"/>
        <v>74</v>
      </c>
      <c r="L75" s="68" t="s">
        <v>1070</v>
      </c>
      <c r="M75" t="s">
        <v>1071</v>
      </c>
      <c r="N75" t="s">
        <v>1072</v>
      </c>
      <c r="O75" t="s">
        <v>1073</v>
      </c>
      <c r="P75" t="s">
        <v>1074</v>
      </c>
      <c r="Q75" t="s">
        <v>1075</v>
      </c>
      <c r="R75" t="s">
        <v>1076</v>
      </c>
      <c r="S75" t="s">
        <v>134</v>
      </c>
      <c r="T75" t="s">
        <v>43</v>
      </c>
      <c r="U75" t="s">
        <v>1077</v>
      </c>
      <c r="V75" t="s">
        <v>735</v>
      </c>
      <c r="W75">
        <v>295699</v>
      </c>
      <c r="X75" t="s">
        <v>1078</v>
      </c>
      <c r="Y75" t="s">
        <v>338</v>
      </c>
      <c r="Z75" t="s">
        <v>1079</v>
      </c>
      <c r="AA75" t="s">
        <v>214</v>
      </c>
      <c r="AB75" t="s">
        <v>1080</v>
      </c>
      <c r="AC75" s="96">
        <v>1731215633548</v>
      </c>
    </row>
    <row r="76" spans="1:29">
      <c r="A76" s="87" t="s">
        <v>1081</v>
      </c>
      <c r="B76" s="77">
        <v>95</v>
      </c>
      <c r="C76" s="19" t="s">
        <v>30</v>
      </c>
      <c r="D76" s="20" t="s">
        <v>420</v>
      </c>
      <c r="E76" s="21" t="s">
        <v>32</v>
      </c>
      <c r="I76" s="73" t="s">
        <v>53</v>
      </c>
      <c r="J76" s="62">
        <v>2019</v>
      </c>
      <c r="K76">
        <f t="shared" si="1"/>
        <v>75</v>
      </c>
      <c r="L76" s="68" t="s">
        <v>1082</v>
      </c>
      <c r="M76" s="65" t="s">
        <v>1083</v>
      </c>
      <c r="N76" s="40" t="s">
        <v>1084</v>
      </c>
      <c r="O76" s="27" t="s">
        <v>1085</v>
      </c>
      <c r="P76" s="30" t="s">
        <v>1086</v>
      </c>
      <c r="Q76" s="25" t="s">
        <v>1087</v>
      </c>
      <c r="R76" s="74" t="s">
        <v>1088</v>
      </c>
      <c r="S76" s="46" t="s">
        <v>227</v>
      </c>
      <c r="T76" s="31" t="s">
        <v>1089</v>
      </c>
      <c r="U76" s="53" t="s">
        <v>1090</v>
      </c>
      <c r="V76" s="75" t="s">
        <v>1091</v>
      </c>
      <c r="W76">
        <v>299534</v>
      </c>
      <c r="X76" t="s">
        <v>1092</v>
      </c>
      <c r="Y76" t="s">
        <v>139</v>
      </c>
      <c r="Z76" t="s">
        <v>48</v>
      </c>
      <c r="AA76" t="s">
        <v>1093</v>
      </c>
      <c r="AB76" t="s">
        <v>1094</v>
      </c>
      <c r="AC76" s="96">
        <v>1731215633548</v>
      </c>
    </row>
    <row r="77" spans="1:29">
      <c r="A77" s="87" t="s">
        <v>1095</v>
      </c>
      <c r="B77" s="77">
        <v>95</v>
      </c>
      <c r="C77" s="19" t="s">
        <v>1096</v>
      </c>
      <c r="E77" s="21" t="s">
        <v>125</v>
      </c>
      <c r="F77" s="22" t="s">
        <v>310</v>
      </c>
      <c r="I77" s="73" t="s">
        <v>537</v>
      </c>
      <c r="J77" s="62">
        <v>2022</v>
      </c>
      <c r="K77">
        <f t="shared" si="1"/>
        <v>76</v>
      </c>
      <c r="L77" s="68" t="s">
        <v>1097</v>
      </c>
      <c r="M77" s="65" t="s">
        <v>1098</v>
      </c>
      <c r="N77" s="40" t="s">
        <v>1099</v>
      </c>
      <c r="O77" s="27" t="s">
        <v>1100</v>
      </c>
      <c r="P77" s="30" t="s">
        <v>1101</v>
      </c>
      <c r="Q77" s="25" t="s">
        <v>1102</v>
      </c>
      <c r="R77" s="74" t="s">
        <v>1103</v>
      </c>
      <c r="S77" s="46" t="s">
        <v>227</v>
      </c>
      <c r="T77" s="31" t="s">
        <v>442</v>
      </c>
      <c r="U77" s="53" t="s">
        <v>1104</v>
      </c>
      <c r="V77" s="75" t="s">
        <v>429</v>
      </c>
      <c r="W77">
        <v>361743</v>
      </c>
      <c r="X77" t="s">
        <v>1105</v>
      </c>
      <c r="Y77" t="s">
        <v>103</v>
      </c>
      <c r="Z77" t="s">
        <v>289</v>
      </c>
      <c r="AA77" t="s">
        <v>1093</v>
      </c>
      <c r="AB77" t="s">
        <v>1106</v>
      </c>
      <c r="AC77" s="96">
        <v>1731215633548</v>
      </c>
    </row>
    <row r="78" spans="1:29">
      <c r="A78" s="87" t="s">
        <v>1107</v>
      </c>
      <c r="B78" s="77">
        <v>95</v>
      </c>
      <c r="E78" s="21" t="s">
        <v>33</v>
      </c>
      <c r="F78" s="22" t="s">
        <v>518</v>
      </c>
      <c r="I78" s="73" t="s">
        <v>519</v>
      </c>
      <c r="J78" s="62">
        <v>2019</v>
      </c>
      <c r="K78">
        <f t="shared" si="1"/>
        <v>77</v>
      </c>
      <c r="L78" s="68" t="s">
        <v>1108</v>
      </c>
      <c r="M78" t="s">
        <v>1109</v>
      </c>
      <c r="N78" t="s">
        <v>1110</v>
      </c>
      <c r="O78" t="s">
        <v>1111</v>
      </c>
      <c r="P78" t="s">
        <v>524</v>
      </c>
      <c r="Q78" s="36" t="s">
        <v>1112</v>
      </c>
      <c r="R78" s="78" t="s">
        <v>1113</v>
      </c>
      <c r="S78" t="s">
        <v>227</v>
      </c>
      <c r="T78" t="s">
        <v>1114</v>
      </c>
      <c r="U78" t="s">
        <v>1115</v>
      </c>
      <c r="V78" t="s">
        <v>530</v>
      </c>
      <c r="W78">
        <v>568160</v>
      </c>
      <c r="X78" t="s">
        <v>1116</v>
      </c>
      <c r="Y78" t="s">
        <v>173</v>
      </c>
      <c r="Z78" t="s">
        <v>1117</v>
      </c>
      <c r="AA78" t="s">
        <v>682</v>
      </c>
      <c r="AB78" t="s">
        <v>1118</v>
      </c>
      <c r="AC78" s="96">
        <v>1731215633548</v>
      </c>
    </row>
    <row r="79" spans="1:29">
      <c r="A79" s="87" t="s">
        <v>1119</v>
      </c>
      <c r="B79" s="77">
        <v>95</v>
      </c>
      <c r="E79" s="21" t="s">
        <v>33</v>
      </c>
      <c r="F79" s="22" t="s">
        <v>1120</v>
      </c>
      <c r="H79" s="2" t="s">
        <v>1121</v>
      </c>
      <c r="I79" s="73" t="s">
        <v>1121</v>
      </c>
      <c r="J79" s="62">
        <v>2022</v>
      </c>
      <c r="K79">
        <f t="shared" si="1"/>
        <v>78</v>
      </c>
      <c r="L79" s="68" t="s">
        <v>1122</v>
      </c>
      <c r="M79" s="65" t="s">
        <v>1123</v>
      </c>
      <c r="N79" s="40" t="s">
        <v>1124</v>
      </c>
      <c r="O79" s="27" t="s">
        <v>1125</v>
      </c>
      <c r="P79" s="30" t="s">
        <v>1126</v>
      </c>
      <c r="Q79" s="25" t="s">
        <v>1127</v>
      </c>
      <c r="R79" s="32" t="s">
        <v>530</v>
      </c>
      <c r="S79" s="46" t="s">
        <v>42</v>
      </c>
      <c r="T79" s="31" t="s">
        <v>43</v>
      </c>
      <c r="U79" s="53" t="s">
        <v>1128</v>
      </c>
      <c r="V79" s="75" t="s">
        <v>963</v>
      </c>
      <c r="W79">
        <v>555604</v>
      </c>
      <c r="X79" t="s">
        <v>1129</v>
      </c>
      <c r="Y79" s="93" t="s">
        <v>1130</v>
      </c>
      <c r="Z79" t="s">
        <v>121</v>
      </c>
      <c r="AA79" t="s">
        <v>105</v>
      </c>
      <c r="AB79" t="s">
        <v>1131</v>
      </c>
      <c r="AC79" s="96">
        <v>1731215633548</v>
      </c>
    </row>
    <row r="80" spans="1:29">
      <c r="A80" s="87" t="s">
        <v>1132</v>
      </c>
      <c r="B80" s="77">
        <v>95</v>
      </c>
      <c r="C80" s="19" t="s">
        <v>52</v>
      </c>
      <c r="E80" s="21" t="s">
        <v>33</v>
      </c>
      <c r="I80" s="73" t="s">
        <v>53</v>
      </c>
      <c r="J80" s="62">
        <v>2009</v>
      </c>
      <c r="K80">
        <f t="shared" si="1"/>
        <v>79</v>
      </c>
      <c r="L80" s="68" t="s">
        <v>1133</v>
      </c>
      <c r="M80" s="33" t="s">
        <v>1134</v>
      </c>
      <c r="N80" s="42" t="s">
        <v>1135</v>
      </c>
      <c r="O80" s="34" t="s">
        <v>1136</v>
      </c>
      <c r="P80" s="35" t="s">
        <v>1137</v>
      </c>
      <c r="Q80" s="36" t="s">
        <v>1138</v>
      </c>
      <c r="R80" s="79" t="s">
        <v>1139</v>
      </c>
      <c r="S80" s="47" t="s">
        <v>42</v>
      </c>
      <c r="T80" s="50" t="s">
        <v>1140</v>
      </c>
      <c r="U80" s="53" t="s">
        <v>1141</v>
      </c>
      <c r="V80" s="80" t="s">
        <v>642</v>
      </c>
      <c r="W80">
        <v>14160</v>
      </c>
      <c r="X80" t="s">
        <v>1142</v>
      </c>
      <c r="Y80" t="s">
        <v>532</v>
      </c>
      <c r="Z80" t="s">
        <v>67</v>
      </c>
      <c r="AA80" t="s">
        <v>187</v>
      </c>
      <c r="AB80" t="s">
        <v>1143</v>
      </c>
      <c r="AC80" s="96">
        <v>1731215633548</v>
      </c>
    </row>
    <row r="81" spans="1:29">
      <c r="A81" s="87" t="s">
        <v>1144</v>
      </c>
      <c r="B81" s="77">
        <v>95</v>
      </c>
      <c r="C81" s="19" t="s">
        <v>30</v>
      </c>
      <c r="D81" s="20" t="s">
        <v>420</v>
      </c>
      <c r="E81" s="21" t="s">
        <v>32</v>
      </c>
      <c r="I81" s="73" t="s">
        <v>53</v>
      </c>
      <c r="J81" s="62">
        <v>2018</v>
      </c>
      <c r="K81">
        <f t="shared" si="1"/>
        <v>80</v>
      </c>
      <c r="L81" s="68" t="s">
        <v>1145</v>
      </c>
      <c r="M81" s="65" t="s">
        <v>1146</v>
      </c>
      <c r="N81" s="40" t="s">
        <v>1147</v>
      </c>
      <c r="O81" s="27" t="s">
        <v>1148</v>
      </c>
      <c r="P81" s="30" t="s">
        <v>1086</v>
      </c>
      <c r="Q81" s="25" t="s">
        <v>1149</v>
      </c>
      <c r="R81" s="74" t="s">
        <v>1150</v>
      </c>
      <c r="S81" s="46" t="s">
        <v>227</v>
      </c>
      <c r="T81" s="31" t="s">
        <v>1151</v>
      </c>
      <c r="U81" s="53" t="s">
        <v>1152</v>
      </c>
      <c r="V81" s="75" t="s">
        <v>1153</v>
      </c>
      <c r="W81">
        <v>299536</v>
      </c>
      <c r="X81" t="s">
        <v>1154</v>
      </c>
      <c r="Y81" t="s">
        <v>1042</v>
      </c>
      <c r="Z81" t="s">
        <v>48</v>
      </c>
      <c r="AA81" t="s">
        <v>290</v>
      </c>
      <c r="AB81" t="s">
        <v>1155</v>
      </c>
      <c r="AC81" s="96">
        <v>1731215633548</v>
      </c>
    </row>
    <row r="82" spans="1:29">
      <c r="A82" s="87" t="s">
        <v>1156</v>
      </c>
      <c r="B82" s="77">
        <v>95</v>
      </c>
      <c r="C82" s="19" t="s">
        <v>1157</v>
      </c>
      <c r="D82" s="20" t="s">
        <v>1156</v>
      </c>
      <c r="E82" s="21" t="s">
        <v>266</v>
      </c>
      <c r="I82" s="73" t="s">
        <v>146</v>
      </c>
      <c r="J82" s="62">
        <v>1980</v>
      </c>
      <c r="K82">
        <f t="shared" si="1"/>
        <v>81</v>
      </c>
      <c r="L82" s="68" t="s">
        <v>1158</v>
      </c>
      <c r="M82" s="65" t="s">
        <v>1159</v>
      </c>
      <c r="N82" s="40" t="s">
        <v>1160</v>
      </c>
      <c r="O82" s="27" t="s">
        <v>1161</v>
      </c>
      <c r="P82" s="30" t="s">
        <v>1162</v>
      </c>
      <c r="Q82" s="25" t="s">
        <v>1163</v>
      </c>
      <c r="R82" s="74" t="s">
        <v>1164</v>
      </c>
      <c r="S82" s="46" t="s">
        <v>134</v>
      </c>
      <c r="T82" s="31" t="s">
        <v>1165</v>
      </c>
      <c r="U82" s="53" t="s">
        <v>1166</v>
      </c>
      <c r="V82" s="75" t="s">
        <v>171</v>
      </c>
      <c r="W82">
        <v>694</v>
      </c>
      <c r="X82" t="s">
        <v>1167</v>
      </c>
      <c r="Y82" t="s">
        <v>1168</v>
      </c>
      <c r="Z82" t="s">
        <v>48</v>
      </c>
      <c r="AA82" t="s">
        <v>1169</v>
      </c>
      <c r="AB82" t="s">
        <v>1170</v>
      </c>
      <c r="AC82" s="96">
        <v>1731215633548</v>
      </c>
    </row>
    <row r="83" spans="1:29">
      <c r="A83" s="87" t="s">
        <v>1171</v>
      </c>
      <c r="B83" s="77">
        <v>95</v>
      </c>
      <c r="E83" s="21" t="s">
        <v>293</v>
      </c>
      <c r="I83" s="73" t="s">
        <v>126</v>
      </c>
      <c r="J83" s="62">
        <v>2019</v>
      </c>
      <c r="K83">
        <f t="shared" si="1"/>
        <v>82</v>
      </c>
      <c r="L83" s="68" t="s">
        <v>1172</v>
      </c>
      <c r="M83" t="s">
        <v>1173</v>
      </c>
      <c r="N83" t="s">
        <v>1174</v>
      </c>
      <c r="O83" t="s">
        <v>1175</v>
      </c>
      <c r="P83" t="s">
        <v>1176</v>
      </c>
      <c r="Q83" s="36" t="s">
        <v>1177</v>
      </c>
      <c r="R83" s="78" t="s">
        <v>1178</v>
      </c>
      <c r="S83" t="s">
        <v>42</v>
      </c>
      <c r="T83" t="s">
        <v>748</v>
      </c>
      <c r="U83" t="s">
        <v>1179</v>
      </c>
      <c r="V83" s="78" t="s">
        <v>1180</v>
      </c>
      <c r="W83">
        <v>565310</v>
      </c>
      <c r="X83" t="s">
        <v>1181</v>
      </c>
      <c r="Y83" t="s">
        <v>47</v>
      </c>
      <c r="Z83" t="s">
        <v>1117</v>
      </c>
      <c r="AA83" t="s">
        <v>722</v>
      </c>
      <c r="AB83" t="s">
        <v>1182</v>
      </c>
      <c r="AC83" s="96">
        <v>1731215633548</v>
      </c>
    </row>
    <row r="84" spans="1:29">
      <c r="A84" s="87" t="s">
        <v>1183</v>
      </c>
      <c r="B84" s="77">
        <v>95</v>
      </c>
      <c r="C84" s="19" t="s">
        <v>390</v>
      </c>
      <c r="E84" s="21" t="s">
        <v>33</v>
      </c>
      <c r="I84" s="73" t="s">
        <v>53</v>
      </c>
      <c r="J84" s="62">
        <v>1991</v>
      </c>
      <c r="K84">
        <f t="shared" si="1"/>
        <v>83</v>
      </c>
      <c r="L84" s="68" t="s">
        <v>1184</v>
      </c>
      <c r="M84" s="65" t="s">
        <v>1185</v>
      </c>
      <c r="N84" s="40" t="s">
        <v>1186</v>
      </c>
      <c r="O84" s="27" t="s">
        <v>1187</v>
      </c>
      <c r="P84" s="30" t="s">
        <v>1188</v>
      </c>
      <c r="Q84" s="25" t="s">
        <v>1189</v>
      </c>
      <c r="R84" s="74" t="s">
        <v>1190</v>
      </c>
      <c r="S84" s="46" t="s">
        <v>61</v>
      </c>
      <c r="T84" s="31" t="s">
        <v>1191</v>
      </c>
      <c r="U84" s="53" t="s">
        <v>1192</v>
      </c>
      <c r="V84" s="75" t="s">
        <v>137</v>
      </c>
      <c r="W84">
        <v>10020</v>
      </c>
      <c r="X84" t="s">
        <v>1193</v>
      </c>
      <c r="Y84" t="s">
        <v>173</v>
      </c>
      <c r="Z84" t="s">
        <v>232</v>
      </c>
      <c r="AA84" t="s">
        <v>763</v>
      </c>
      <c r="AB84" t="s">
        <v>1194</v>
      </c>
      <c r="AC84" s="96">
        <v>1731215633548</v>
      </c>
    </row>
    <row r="85" spans="1:29">
      <c r="A85" s="87" t="s">
        <v>1195</v>
      </c>
      <c r="B85" s="77">
        <v>94</v>
      </c>
      <c r="E85" s="21" t="s">
        <v>461</v>
      </c>
      <c r="F85" s="22" t="s">
        <v>310</v>
      </c>
      <c r="I85" s="73" t="s">
        <v>671</v>
      </c>
      <c r="J85" s="62">
        <v>2019</v>
      </c>
      <c r="K85">
        <f t="shared" si="1"/>
        <v>84</v>
      </c>
      <c r="L85" s="68" t="s">
        <v>1196</v>
      </c>
      <c r="M85" s="65" t="s">
        <v>1197</v>
      </c>
      <c r="N85" s="40" t="s">
        <v>1198</v>
      </c>
      <c r="O85" s="27" t="s">
        <v>1199</v>
      </c>
      <c r="P85" s="30" t="s">
        <v>1062</v>
      </c>
      <c r="Q85" s="25" t="s">
        <v>1200</v>
      </c>
      <c r="R85" s="74" t="s">
        <v>1201</v>
      </c>
      <c r="S85" s="46" t="s">
        <v>227</v>
      </c>
      <c r="T85" s="31" t="s">
        <v>455</v>
      </c>
      <c r="U85" s="53" t="s">
        <v>1202</v>
      </c>
      <c r="V85" s="75" t="s">
        <v>1203</v>
      </c>
      <c r="W85">
        <v>515001</v>
      </c>
      <c r="X85" t="s">
        <v>1204</v>
      </c>
      <c r="Y85" t="s">
        <v>1205</v>
      </c>
      <c r="Z85" t="s">
        <v>186</v>
      </c>
      <c r="AA85" t="s">
        <v>1206</v>
      </c>
      <c r="AB85" t="s">
        <v>1207</v>
      </c>
      <c r="AC85" s="96">
        <v>1731215633548</v>
      </c>
    </row>
    <row r="86" spans="1:29">
      <c r="A86" s="87" t="s">
        <v>1208</v>
      </c>
      <c r="B86" s="77">
        <v>94</v>
      </c>
      <c r="E86" s="21" t="s">
        <v>293</v>
      </c>
      <c r="F86" s="22" t="s">
        <v>490</v>
      </c>
      <c r="I86" s="73" t="s">
        <v>219</v>
      </c>
      <c r="J86" s="62">
        <v>2015</v>
      </c>
      <c r="K86">
        <f t="shared" si="1"/>
        <v>85</v>
      </c>
      <c r="L86" s="68" t="s">
        <v>1209</v>
      </c>
      <c r="M86" s="65" t="s">
        <v>1210</v>
      </c>
      <c r="N86" s="76" t="s">
        <v>1211</v>
      </c>
      <c r="O86" s="27" t="s">
        <v>1212</v>
      </c>
      <c r="P86" s="30" t="s">
        <v>946</v>
      </c>
      <c r="Q86" s="25" t="s">
        <v>1213</v>
      </c>
      <c r="R86" s="74" t="s">
        <v>1214</v>
      </c>
      <c r="S86" s="46" t="s">
        <v>134</v>
      </c>
      <c r="T86" s="31" t="s">
        <v>1215</v>
      </c>
      <c r="U86" s="53" t="s">
        <v>1216</v>
      </c>
      <c r="V86" s="75" t="s">
        <v>64</v>
      </c>
      <c r="W86">
        <v>273481</v>
      </c>
      <c r="X86" t="s">
        <v>1217</v>
      </c>
      <c r="Y86" t="s">
        <v>402</v>
      </c>
      <c r="Z86" t="s">
        <v>501</v>
      </c>
      <c r="AA86" t="s">
        <v>88</v>
      </c>
      <c r="AB86" t="s">
        <v>1218</v>
      </c>
      <c r="AC86" s="96">
        <v>1731215633548</v>
      </c>
    </row>
    <row r="87" spans="1:29">
      <c r="A87" s="87" t="s">
        <v>1219</v>
      </c>
      <c r="B87" s="77">
        <v>94</v>
      </c>
      <c r="C87" s="19" t="s">
        <v>1031</v>
      </c>
      <c r="E87" s="21" t="s">
        <v>461</v>
      </c>
      <c r="I87" s="73" t="s">
        <v>34</v>
      </c>
      <c r="J87" s="62">
        <v>2014</v>
      </c>
      <c r="K87">
        <f t="shared" si="1"/>
        <v>86</v>
      </c>
      <c r="L87" s="68" t="s">
        <v>1220</v>
      </c>
      <c r="M87" s="65" t="s">
        <v>1221</v>
      </c>
      <c r="N87" s="40" t="s">
        <v>1222</v>
      </c>
      <c r="O87" s="27" t="s">
        <v>1223</v>
      </c>
      <c r="P87" s="30" t="s">
        <v>1036</v>
      </c>
      <c r="Q87" s="25" t="s">
        <v>1224</v>
      </c>
      <c r="R87" s="74" t="s">
        <v>1225</v>
      </c>
      <c r="S87" s="46" t="s">
        <v>134</v>
      </c>
      <c r="T87" s="31" t="s">
        <v>1114</v>
      </c>
      <c r="U87" s="53" t="s">
        <v>1226</v>
      </c>
      <c r="V87" s="75" t="s">
        <v>847</v>
      </c>
      <c r="W87">
        <v>187017</v>
      </c>
      <c r="X87" t="s">
        <v>1227</v>
      </c>
      <c r="Y87" t="s">
        <v>354</v>
      </c>
      <c r="Z87" t="s">
        <v>1228</v>
      </c>
      <c r="AA87" t="s">
        <v>1055</v>
      </c>
      <c r="AB87" t="s">
        <v>1229</v>
      </c>
      <c r="AC87" s="96">
        <v>1731215633548</v>
      </c>
    </row>
    <row r="88" spans="1:29">
      <c r="A88" s="87" t="s">
        <v>1230</v>
      </c>
      <c r="B88" s="77">
        <v>94</v>
      </c>
      <c r="E88" s="21" t="s">
        <v>73</v>
      </c>
      <c r="F88" s="22" t="s">
        <v>125</v>
      </c>
      <c r="I88" s="73" t="s">
        <v>146</v>
      </c>
      <c r="J88" s="62">
        <v>2014</v>
      </c>
      <c r="K88">
        <f t="shared" si="1"/>
        <v>87</v>
      </c>
      <c r="L88" s="68" t="s">
        <v>1231</v>
      </c>
      <c r="M88" s="65" t="s">
        <v>1232</v>
      </c>
      <c r="N88" s="40" t="s">
        <v>1233</v>
      </c>
      <c r="O88" s="27" t="s">
        <v>1234</v>
      </c>
      <c r="P88" s="30" t="s">
        <v>1235</v>
      </c>
      <c r="Q88" s="25" t="s">
        <v>1236</v>
      </c>
      <c r="R88" s="74" t="s">
        <v>1237</v>
      </c>
      <c r="S88" s="46" t="s">
        <v>227</v>
      </c>
      <c r="T88" s="31" t="s">
        <v>1013</v>
      </c>
      <c r="U88" s="53" t="s">
        <v>1238</v>
      </c>
      <c r="V88" s="75" t="s">
        <v>547</v>
      </c>
      <c r="W88">
        <v>137113</v>
      </c>
      <c r="X88" t="s">
        <v>1239</v>
      </c>
      <c r="Y88" t="s">
        <v>231</v>
      </c>
      <c r="Z88" t="s">
        <v>186</v>
      </c>
      <c r="AA88" t="s">
        <v>1055</v>
      </c>
      <c r="AB88" t="s">
        <v>1240</v>
      </c>
      <c r="AC88" s="96">
        <v>1731215633548</v>
      </c>
    </row>
    <row r="89" spans="1:29">
      <c r="A89" s="87" t="s">
        <v>1241</v>
      </c>
      <c r="B89" s="77">
        <v>94</v>
      </c>
      <c r="E89" s="21" t="s">
        <v>505</v>
      </c>
      <c r="F89" s="22" t="s">
        <v>267</v>
      </c>
      <c r="I89" s="73" t="s">
        <v>1242</v>
      </c>
      <c r="J89" s="62">
        <v>1994</v>
      </c>
      <c r="K89">
        <f t="shared" si="1"/>
        <v>88</v>
      </c>
      <c r="L89" s="68" t="s">
        <v>1243</v>
      </c>
      <c r="M89" s="65" t="s">
        <v>1244</v>
      </c>
      <c r="N89" s="40" t="s">
        <v>1245</v>
      </c>
      <c r="O89" s="27" t="s">
        <v>1246</v>
      </c>
      <c r="P89" s="30" t="s">
        <v>316</v>
      </c>
      <c r="Q89" s="25" t="s">
        <v>1247</v>
      </c>
      <c r="R89" s="74" t="s">
        <v>1248</v>
      </c>
      <c r="S89" s="46" t="s">
        <v>134</v>
      </c>
      <c r="T89" s="31" t="s">
        <v>1249</v>
      </c>
      <c r="U89" s="53" t="s">
        <v>1250</v>
      </c>
      <c r="V89" s="75" t="s">
        <v>1251</v>
      </c>
      <c r="W89">
        <v>680</v>
      </c>
      <c r="X89" t="s">
        <v>1252</v>
      </c>
      <c r="Y89" t="s">
        <v>402</v>
      </c>
      <c r="Z89" t="s">
        <v>1003</v>
      </c>
      <c r="AA89" t="s">
        <v>763</v>
      </c>
      <c r="AB89" t="s">
        <v>1253</v>
      </c>
      <c r="AC89" s="96">
        <v>1731215633548</v>
      </c>
    </row>
    <row r="90" spans="1:29">
      <c r="A90" s="87" t="s">
        <v>1254</v>
      </c>
      <c r="B90" s="77">
        <v>94</v>
      </c>
      <c r="E90" s="21" t="s">
        <v>725</v>
      </c>
      <c r="I90" s="73" t="s">
        <v>671</v>
      </c>
      <c r="J90" s="62">
        <v>2007</v>
      </c>
      <c r="K90">
        <f t="shared" si="1"/>
        <v>89</v>
      </c>
      <c r="M90" s="65" t="s">
        <v>1255</v>
      </c>
      <c r="N90" s="40" t="s">
        <v>1256</v>
      </c>
      <c r="O90" s="27" t="s">
        <v>1257</v>
      </c>
      <c r="P90" s="30" t="s">
        <v>1258</v>
      </c>
      <c r="Q90" s="25" t="s">
        <v>1259</v>
      </c>
      <c r="R90" s="74" t="s">
        <v>1260</v>
      </c>
      <c r="S90" s="46" t="s">
        <v>227</v>
      </c>
      <c r="T90" s="31" t="s">
        <v>1140</v>
      </c>
      <c r="U90" s="53" t="s">
        <v>1261</v>
      </c>
      <c r="V90" s="75" t="s">
        <v>1262</v>
      </c>
      <c r="W90">
        <v>7326</v>
      </c>
      <c r="X90" t="s">
        <v>1263</v>
      </c>
      <c r="Y90" t="s">
        <v>173</v>
      </c>
      <c r="Z90" t="s">
        <v>737</v>
      </c>
      <c r="AA90" t="s">
        <v>141</v>
      </c>
      <c r="AB90" t="s">
        <v>1264</v>
      </c>
      <c r="AC90" s="96">
        <v>1731215633548</v>
      </c>
    </row>
    <row r="91" spans="1:29">
      <c r="A91" s="87" t="s">
        <v>1265</v>
      </c>
      <c r="B91" s="77">
        <v>94</v>
      </c>
      <c r="C91" s="19" t="s">
        <v>1266</v>
      </c>
      <c r="D91" s="20" t="s">
        <v>1267</v>
      </c>
      <c r="E91" s="21" t="s">
        <v>434</v>
      </c>
      <c r="F91" s="22" t="s">
        <v>1268</v>
      </c>
      <c r="I91" s="73" t="s">
        <v>53</v>
      </c>
      <c r="J91" s="62">
        <v>1988</v>
      </c>
      <c r="K91">
        <f t="shared" si="1"/>
        <v>90</v>
      </c>
      <c r="M91" s="65" t="s">
        <v>1269</v>
      </c>
      <c r="N91" s="40" t="s">
        <v>1270</v>
      </c>
      <c r="O91" s="27" t="s">
        <v>1271</v>
      </c>
      <c r="P91" s="30" t="s">
        <v>166</v>
      </c>
      <c r="Q91" s="25" t="s">
        <v>1272</v>
      </c>
      <c r="R91" s="74" t="s">
        <v>1273</v>
      </c>
      <c r="S91" s="46" t="s">
        <v>42</v>
      </c>
      <c r="T91" s="31" t="s">
        <v>559</v>
      </c>
      <c r="U91" s="53" t="s">
        <v>1274</v>
      </c>
      <c r="V91" s="75" t="s">
        <v>321</v>
      </c>
      <c r="W91">
        <v>856</v>
      </c>
      <c r="X91" t="s">
        <v>1275</v>
      </c>
      <c r="Y91" t="s">
        <v>103</v>
      </c>
      <c r="Z91" t="s">
        <v>501</v>
      </c>
      <c r="AA91" t="s">
        <v>926</v>
      </c>
      <c r="AB91" t="s">
        <v>1276</v>
      </c>
      <c r="AC91" s="96">
        <v>1731215633548</v>
      </c>
    </row>
    <row r="92" spans="1:29">
      <c r="A92" s="87" t="s">
        <v>108</v>
      </c>
      <c r="B92" s="77">
        <v>94</v>
      </c>
      <c r="C92" s="19" t="s">
        <v>52</v>
      </c>
      <c r="D92" s="20" t="s">
        <v>108</v>
      </c>
      <c r="E92" s="21" t="s">
        <v>33</v>
      </c>
      <c r="I92" s="73" t="s">
        <v>53</v>
      </c>
      <c r="J92" s="62">
        <v>2015</v>
      </c>
      <c r="K92">
        <f t="shared" si="1"/>
        <v>91</v>
      </c>
      <c r="M92" s="65" t="s">
        <v>1277</v>
      </c>
      <c r="N92" s="40" t="s">
        <v>1278</v>
      </c>
      <c r="O92" s="27" t="s">
        <v>1279</v>
      </c>
      <c r="P92" s="30" t="s">
        <v>1280</v>
      </c>
      <c r="Q92" s="25" t="s">
        <v>1281</v>
      </c>
      <c r="R92" s="74" t="s">
        <v>1282</v>
      </c>
      <c r="S92" s="46" t="s">
        <v>42</v>
      </c>
      <c r="T92" s="31" t="s">
        <v>1283</v>
      </c>
      <c r="U92" s="53" t="s">
        <v>1284</v>
      </c>
      <c r="V92" s="75" t="s">
        <v>642</v>
      </c>
      <c r="W92">
        <v>150540</v>
      </c>
      <c r="X92" t="s">
        <v>1285</v>
      </c>
      <c r="Y92" t="s">
        <v>532</v>
      </c>
      <c r="Z92" t="s">
        <v>104</v>
      </c>
      <c r="AA92" t="s">
        <v>233</v>
      </c>
      <c r="AB92" t="s">
        <v>1286</v>
      </c>
      <c r="AC92" s="96">
        <v>1731215633548</v>
      </c>
    </row>
    <row r="93" spans="1:29">
      <c r="A93" s="87" t="s">
        <v>1287</v>
      </c>
      <c r="B93" s="77">
        <v>94</v>
      </c>
      <c r="E93" s="21" t="s">
        <v>343</v>
      </c>
      <c r="F93" s="22" t="s">
        <v>593</v>
      </c>
      <c r="G93" s="1" t="s">
        <v>1287</v>
      </c>
      <c r="I93" s="73" t="s">
        <v>34</v>
      </c>
      <c r="J93" s="62">
        <v>1993</v>
      </c>
      <c r="K93">
        <f t="shared" si="1"/>
        <v>92</v>
      </c>
      <c r="L93" s="68" t="s">
        <v>1288</v>
      </c>
      <c r="M93" t="s">
        <v>1289</v>
      </c>
      <c r="N93" t="s">
        <v>1290</v>
      </c>
      <c r="O93" t="s">
        <v>1291</v>
      </c>
      <c r="P93" t="s">
        <v>466</v>
      </c>
      <c r="Q93" t="s">
        <v>1292</v>
      </c>
      <c r="R93" t="s">
        <v>1293</v>
      </c>
      <c r="S93" t="s">
        <v>42</v>
      </c>
      <c r="T93" t="s">
        <v>760</v>
      </c>
      <c r="U93" t="s">
        <v>1294</v>
      </c>
      <c r="V93" t="s">
        <v>1295</v>
      </c>
      <c r="W93">
        <v>137</v>
      </c>
      <c r="X93" t="s">
        <v>1296</v>
      </c>
      <c r="Y93" t="s">
        <v>139</v>
      </c>
      <c r="Z93" t="s">
        <v>232</v>
      </c>
      <c r="AA93" t="s">
        <v>682</v>
      </c>
      <c r="AB93" t="s">
        <v>1297</v>
      </c>
      <c r="AC93" s="96">
        <v>1731215633548</v>
      </c>
    </row>
    <row r="94" spans="1:29">
      <c r="A94" s="87" t="s">
        <v>1298</v>
      </c>
      <c r="B94" s="77">
        <v>94</v>
      </c>
      <c r="C94" s="19" t="s">
        <v>30</v>
      </c>
      <c r="D94" s="20" t="s">
        <v>420</v>
      </c>
      <c r="E94" s="21" t="s">
        <v>32</v>
      </c>
      <c r="I94" s="73" t="s">
        <v>53</v>
      </c>
      <c r="J94" s="62">
        <v>2017</v>
      </c>
      <c r="K94">
        <f t="shared" si="1"/>
        <v>93</v>
      </c>
      <c r="L94" s="68" t="s">
        <v>1299</v>
      </c>
      <c r="M94" s="65" t="s">
        <v>1300</v>
      </c>
      <c r="N94" s="40" t="s">
        <v>1301</v>
      </c>
      <c r="O94" s="27" t="s">
        <v>1302</v>
      </c>
      <c r="P94" s="30" t="s">
        <v>425</v>
      </c>
      <c r="Q94" s="25" t="s">
        <v>1303</v>
      </c>
      <c r="R94" s="74" t="s">
        <v>1304</v>
      </c>
      <c r="S94" s="46" t="s">
        <v>227</v>
      </c>
      <c r="T94" s="31" t="s">
        <v>383</v>
      </c>
      <c r="U94" s="53" t="s">
        <v>1305</v>
      </c>
      <c r="V94" s="75" t="s">
        <v>118</v>
      </c>
      <c r="W94">
        <v>283995</v>
      </c>
      <c r="X94" t="s">
        <v>1306</v>
      </c>
      <c r="Y94" t="s">
        <v>1042</v>
      </c>
      <c r="Z94" t="s">
        <v>121</v>
      </c>
      <c r="AA94" t="s">
        <v>356</v>
      </c>
      <c r="AB94" t="s">
        <v>1307</v>
      </c>
      <c r="AC94" s="96">
        <v>1731215633548</v>
      </c>
    </row>
    <row r="95" spans="1:29">
      <c r="A95" s="87" t="s">
        <v>1308</v>
      </c>
      <c r="B95" s="77">
        <v>94</v>
      </c>
      <c r="C95" s="19" t="s">
        <v>1309</v>
      </c>
      <c r="E95" s="21" t="s">
        <v>125</v>
      </c>
      <c r="F95" s="22" t="s">
        <v>293</v>
      </c>
      <c r="I95" s="73" t="s">
        <v>1310</v>
      </c>
      <c r="J95" s="62">
        <v>2023</v>
      </c>
      <c r="K95">
        <f t="shared" si="1"/>
        <v>94</v>
      </c>
      <c r="L95" s="68" t="s">
        <v>1311</v>
      </c>
      <c r="M95" t="s">
        <v>1312</v>
      </c>
      <c r="N95" t="s">
        <v>1313</v>
      </c>
      <c r="O95" t="s">
        <v>1314</v>
      </c>
      <c r="P95" t="s">
        <v>1315</v>
      </c>
      <c r="Q95" t="s">
        <v>1316</v>
      </c>
      <c r="R95" t="s">
        <v>1317</v>
      </c>
      <c r="S95" t="s">
        <v>227</v>
      </c>
      <c r="T95" t="s">
        <v>82</v>
      </c>
      <c r="U95" t="s">
        <v>1318</v>
      </c>
      <c r="V95" t="s">
        <v>1026</v>
      </c>
      <c r="W95">
        <v>940721</v>
      </c>
      <c r="X95" t="s">
        <v>1319</v>
      </c>
      <c r="Y95" t="s">
        <v>417</v>
      </c>
      <c r="Z95" t="s">
        <v>501</v>
      </c>
      <c r="AA95" t="s">
        <v>122</v>
      </c>
      <c r="AB95" t="s">
        <v>1320</v>
      </c>
      <c r="AC95" s="96">
        <v>1731215633548</v>
      </c>
    </row>
    <row r="96" spans="1:29">
      <c r="A96" s="87" t="s">
        <v>1321</v>
      </c>
      <c r="B96" s="77">
        <v>94</v>
      </c>
      <c r="E96" s="21" t="s">
        <v>33</v>
      </c>
      <c r="F96" s="22" t="s">
        <v>518</v>
      </c>
      <c r="I96" s="73" t="s">
        <v>519</v>
      </c>
      <c r="J96" s="62">
        <v>2022</v>
      </c>
      <c r="K96">
        <f t="shared" si="1"/>
        <v>95</v>
      </c>
      <c r="L96" s="68" t="s">
        <v>1322</v>
      </c>
      <c r="M96" s="65" t="s">
        <v>1323</v>
      </c>
      <c r="N96" s="40" t="s">
        <v>1324</v>
      </c>
      <c r="O96" s="27" t="s">
        <v>1325</v>
      </c>
      <c r="P96" s="30" t="s">
        <v>524</v>
      </c>
      <c r="Q96" s="25" t="s">
        <v>1326</v>
      </c>
      <c r="R96" s="74" t="s">
        <v>1327</v>
      </c>
      <c r="S96" s="46" t="s">
        <v>42</v>
      </c>
      <c r="T96" s="31" t="s">
        <v>154</v>
      </c>
      <c r="U96" s="53" t="s">
        <v>1328</v>
      </c>
      <c r="V96" s="56" t="s">
        <v>530</v>
      </c>
      <c r="W96">
        <v>916224</v>
      </c>
      <c r="X96" t="s">
        <v>1329</v>
      </c>
      <c r="Y96" t="s">
        <v>122</v>
      </c>
      <c r="Z96" t="s">
        <v>121</v>
      </c>
      <c r="AA96" t="s">
        <v>991</v>
      </c>
      <c r="AB96" t="s">
        <v>1330</v>
      </c>
      <c r="AC96" s="96">
        <v>1731215633548</v>
      </c>
    </row>
    <row r="97" spans="1:29">
      <c r="A97" s="89" t="s">
        <v>1331</v>
      </c>
      <c r="B97" s="77">
        <v>94</v>
      </c>
      <c r="E97" s="21" t="s">
        <v>293</v>
      </c>
      <c r="F97" s="22" t="s">
        <v>310</v>
      </c>
      <c r="I97" s="73" t="s">
        <v>161</v>
      </c>
      <c r="J97" s="62">
        <v>2019</v>
      </c>
      <c r="K97">
        <f t="shared" si="1"/>
        <v>96</v>
      </c>
      <c r="L97" s="68" t="s">
        <v>1332</v>
      </c>
      <c r="M97" s="33" t="s">
        <v>1333</v>
      </c>
      <c r="N97" s="76" t="s">
        <v>1334</v>
      </c>
      <c r="O97" t="s">
        <v>1335</v>
      </c>
      <c r="P97" t="s">
        <v>1336</v>
      </c>
      <c r="Q97" s="36" t="s">
        <v>1337</v>
      </c>
      <c r="R97" s="78" t="s">
        <v>1338</v>
      </c>
      <c r="S97" t="s">
        <v>134</v>
      </c>
      <c r="T97" t="s">
        <v>809</v>
      </c>
      <c r="U97" t="s">
        <v>1339</v>
      </c>
      <c r="V97" s="78" t="s">
        <v>244</v>
      </c>
      <c r="W97">
        <v>530915</v>
      </c>
      <c r="X97" t="s">
        <v>1340</v>
      </c>
      <c r="Y97" t="s">
        <v>262</v>
      </c>
      <c r="Z97" t="s">
        <v>289</v>
      </c>
      <c r="AA97" t="s">
        <v>1093</v>
      </c>
      <c r="AB97" t="s">
        <v>1341</v>
      </c>
      <c r="AC97" s="96">
        <v>1731215633548</v>
      </c>
    </row>
    <row r="98" spans="1:29">
      <c r="A98" s="89" t="s">
        <v>1342</v>
      </c>
      <c r="B98" s="77">
        <v>94</v>
      </c>
      <c r="E98" s="21" t="s">
        <v>343</v>
      </c>
      <c r="F98" s="22" t="s">
        <v>1343</v>
      </c>
      <c r="I98" s="73" t="s">
        <v>219</v>
      </c>
      <c r="J98" s="62">
        <v>2017</v>
      </c>
      <c r="K98">
        <f t="shared" si="1"/>
        <v>97</v>
      </c>
      <c r="M98" s="65" t="s">
        <v>1344</v>
      </c>
      <c r="N98" s="40" t="s">
        <v>1345</v>
      </c>
      <c r="O98" s="27" t="s">
        <v>1346</v>
      </c>
      <c r="P98" s="30" t="s">
        <v>1347</v>
      </c>
      <c r="Q98" s="25" t="s">
        <v>1348</v>
      </c>
      <c r="R98" s="74" t="s">
        <v>1349</v>
      </c>
      <c r="S98" s="46" t="s">
        <v>134</v>
      </c>
      <c r="T98" s="31" t="s">
        <v>303</v>
      </c>
      <c r="U98" s="53" t="s">
        <v>1350</v>
      </c>
      <c r="V98" s="75" t="s">
        <v>1351</v>
      </c>
      <c r="W98">
        <v>416477</v>
      </c>
      <c r="X98" t="s">
        <v>1352</v>
      </c>
      <c r="Y98" t="s">
        <v>532</v>
      </c>
      <c r="Z98" t="s">
        <v>1117</v>
      </c>
      <c r="AA98" t="s">
        <v>246</v>
      </c>
      <c r="AB98" t="s">
        <v>1353</v>
      </c>
      <c r="AC98" s="96">
        <v>1731215633548</v>
      </c>
    </row>
    <row r="99" spans="1:29">
      <c r="A99" s="87" t="s">
        <v>1354</v>
      </c>
      <c r="B99" s="77">
        <v>94</v>
      </c>
      <c r="E99" s="21" t="s">
        <v>33</v>
      </c>
      <c r="I99" s="73" t="s">
        <v>250</v>
      </c>
      <c r="J99" s="62">
        <v>2024</v>
      </c>
      <c r="K99">
        <f t="shared" si="1"/>
        <v>98</v>
      </c>
      <c r="L99" s="68" t="s">
        <v>1355</v>
      </c>
      <c r="M99" t="s">
        <v>1356</v>
      </c>
      <c r="N99" t="s">
        <v>1357</v>
      </c>
      <c r="O99" t="s">
        <v>1358</v>
      </c>
      <c r="P99" t="s">
        <v>1359</v>
      </c>
      <c r="Q99" t="s">
        <v>1360</v>
      </c>
      <c r="R99" t="s">
        <v>1361</v>
      </c>
      <c r="S99" t="s">
        <v>42</v>
      </c>
      <c r="T99" t="s">
        <v>773</v>
      </c>
      <c r="U99" t="s">
        <v>1362</v>
      </c>
      <c r="V99" t="s">
        <v>1363</v>
      </c>
      <c r="W99">
        <v>1184918</v>
      </c>
      <c r="X99" t="s">
        <v>1364</v>
      </c>
      <c r="Y99" t="s">
        <v>532</v>
      </c>
      <c r="Z99" t="s">
        <v>67</v>
      </c>
      <c r="AA99" t="s">
        <v>122</v>
      </c>
      <c r="AB99" t="s">
        <v>1365</v>
      </c>
      <c r="AC99" s="96">
        <v>1731215633548</v>
      </c>
    </row>
    <row r="100" spans="1:29">
      <c r="A100" s="87" t="s">
        <v>1366</v>
      </c>
      <c r="B100" s="77">
        <v>94</v>
      </c>
      <c r="C100" s="19" t="s">
        <v>876</v>
      </c>
      <c r="E100" s="21" t="s">
        <v>461</v>
      </c>
      <c r="I100" s="73" t="s">
        <v>877</v>
      </c>
      <c r="J100" s="62">
        <v>1979</v>
      </c>
      <c r="K100">
        <f t="shared" si="1"/>
        <v>99</v>
      </c>
      <c r="M100" t="s">
        <v>1367</v>
      </c>
      <c r="N100" t="s">
        <v>1368</v>
      </c>
      <c r="O100" t="s">
        <v>1369</v>
      </c>
      <c r="P100" t="s">
        <v>1370</v>
      </c>
      <c r="Q100" s="36" t="s">
        <v>1371</v>
      </c>
      <c r="R100" s="78" t="s">
        <v>1372</v>
      </c>
      <c r="S100" t="s">
        <v>134</v>
      </c>
      <c r="T100" t="s">
        <v>733</v>
      </c>
      <c r="U100" t="s">
        <v>1373</v>
      </c>
      <c r="V100" s="78" t="s">
        <v>600</v>
      </c>
      <c r="W100">
        <v>583</v>
      </c>
      <c r="X100" t="s">
        <v>1374</v>
      </c>
      <c r="Y100" t="s">
        <v>103</v>
      </c>
      <c r="Z100" t="s">
        <v>232</v>
      </c>
      <c r="AA100" t="s">
        <v>991</v>
      </c>
      <c r="AB100" t="s">
        <v>1375</v>
      </c>
      <c r="AC100" s="96">
        <v>1731215633548</v>
      </c>
    </row>
    <row r="101" spans="1:29">
      <c r="A101" s="87" t="s">
        <v>1376</v>
      </c>
      <c r="B101" s="77">
        <v>94</v>
      </c>
      <c r="C101" s="19" t="s">
        <v>30</v>
      </c>
      <c r="D101" s="20" t="s">
        <v>420</v>
      </c>
      <c r="E101" s="21" t="s">
        <v>32</v>
      </c>
      <c r="I101" s="73" t="s">
        <v>53</v>
      </c>
      <c r="J101" s="62">
        <v>2014</v>
      </c>
      <c r="K101">
        <f t="shared" si="1"/>
        <v>100</v>
      </c>
      <c r="M101" s="33" t="s">
        <v>1377</v>
      </c>
      <c r="N101" s="42" t="s">
        <v>1378</v>
      </c>
      <c r="O101" s="34" t="s">
        <v>1379</v>
      </c>
      <c r="P101" s="35" t="s">
        <v>1086</v>
      </c>
      <c r="Q101" s="36" t="s">
        <v>1380</v>
      </c>
      <c r="R101" s="83" t="s">
        <v>1381</v>
      </c>
      <c r="S101" s="49" t="s">
        <v>227</v>
      </c>
      <c r="T101" s="37" t="s">
        <v>1382</v>
      </c>
      <c r="U101" s="53" t="s">
        <v>1383</v>
      </c>
      <c r="V101" s="84" t="s">
        <v>429</v>
      </c>
      <c r="W101">
        <v>100402</v>
      </c>
      <c r="X101" t="s">
        <v>1384</v>
      </c>
      <c r="Y101" t="s">
        <v>120</v>
      </c>
      <c r="Z101" t="s">
        <v>501</v>
      </c>
      <c r="AA101" t="s">
        <v>307</v>
      </c>
      <c r="AB101" t="s">
        <v>1385</v>
      </c>
      <c r="AC101" s="96">
        <v>1731215633548</v>
      </c>
    </row>
    <row r="102" spans="1:29">
      <c r="A102" s="87" t="s">
        <v>1386</v>
      </c>
      <c r="B102" s="77">
        <v>94</v>
      </c>
      <c r="C102" s="19" t="s">
        <v>359</v>
      </c>
      <c r="D102" s="20" t="s">
        <v>1387</v>
      </c>
      <c r="E102" s="21" t="s">
        <v>32</v>
      </c>
      <c r="G102" s="1" t="s">
        <v>1388</v>
      </c>
      <c r="I102" s="73" t="s">
        <v>146</v>
      </c>
      <c r="J102" s="62">
        <v>2022</v>
      </c>
      <c r="K102">
        <f t="shared" si="1"/>
        <v>101</v>
      </c>
      <c r="L102" s="68" t="s">
        <v>1389</v>
      </c>
      <c r="M102" s="65" t="s">
        <v>1390</v>
      </c>
      <c r="N102" s="40" t="s">
        <v>1391</v>
      </c>
      <c r="O102" s="27" t="s">
        <v>1392</v>
      </c>
      <c r="P102" s="30" t="s">
        <v>1393</v>
      </c>
      <c r="Q102" s="25" t="s">
        <v>1394</v>
      </c>
      <c r="R102" s="74" t="s">
        <v>1395</v>
      </c>
      <c r="S102" s="46" t="s">
        <v>227</v>
      </c>
      <c r="T102" s="31" t="s">
        <v>1396</v>
      </c>
      <c r="U102" s="53" t="s">
        <v>1397</v>
      </c>
      <c r="V102" s="75" t="s">
        <v>369</v>
      </c>
      <c r="W102">
        <v>414906</v>
      </c>
      <c r="X102" t="s">
        <v>1398</v>
      </c>
      <c r="Y102" t="s">
        <v>1042</v>
      </c>
      <c r="Z102" t="s">
        <v>140</v>
      </c>
      <c r="AA102" t="s">
        <v>682</v>
      </c>
      <c r="AB102" t="s">
        <v>1399</v>
      </c>
      <c r="AC102" s="96">
        <v>1731215633548</v>
      </c>
    </row>
    <row r="103" spans="1:29">
      <c r="A103" s="87" t="s">
        <v>1400</v>
      </c>
      <c r="B103" s="77">
        <v>94</v>
      </c>
      <c r="C103" s="19" t="s">
        <v>1401</v>
      </c>
      <c r="D103" s="20" t="s">
        <v>1402</v>
      </c>
      <c r="E103" s="21" t="s">
        <v>461</v>
      </c>
      <c r="I103" s="73" t="s">
        <v>537</v>
      </c>
      <c r="J103" s="62">
        <v>1992</v>
      </c>
      <c r="K103">
        <f t="shared" si="1"/>
        <v>102</v>
      </c>
      <c r="M103" s="65" t="s">
        <v>1403</v>
      </c>
      <c r="N103" s="40" t="s">
        <v>1404</v>
      </c>
      <c r="O103" s="27" t="s">
        <v>1405</v>
      </c>
      <c r="P103" s="30" t="s">
        <v>1406</v>
      </c>
      <c r="Q103" s="25" t="s">
        <v>1407</v>
      </c>
      <c r="R103" s="74" t="s">
        <v>1408</v>
      </c>
      <c r="S103" s="46" t="s">
        <v>227</v>
      </c>
      <c r="T103" s="31" t="s">
        <v>1283</v>
      </c>
      <c r="U103" s="53" t="s">
        <v>1409</v>
      </c>
      <c r="V103" s="75" t="s">
        <v>629</v>
      </c>
      <c r="W103">
        <v>8872</v>
      </c>
      <c r="X103" t="s">
        <v>1410</v>
      </c>
      <c r="Y103" t="s">
        <v>786</v>
      </c>
      <c r="Z103" t="s">
        <v>1228</v>
      </c>
      <c r="AA103" t="s">
        <v>1411</v>
      </c>
      <c r="AB103" t="s">
        <v>1412</v>
      </c>
      <c r="AC103" s="96">
        <v>1731215633548</v>
      </c>
    </row>
    <row r="104" spans="1:29">
      <c r="A104" s="87" t="s">
        <v>1413</v>
      </c>
      <c r="B104" s="77">
        <v>93</v>
      </c>
      <c r="E104" s="21" t="s">
        <v>294</v>
      </c>
      <c r="F104" s="22" t="s">
        <v>461</v>
      </c>
      <c r="I104" s="73" t="s">
        <v>671</v>
      </c>
      <c r="J104" s="62">
        <v>2004</v>
      </c>
      <c r="K104">
        <f t="shared" si="1"/>
        <v>103</v>
      </c>
      <c r="M104" s="65" t="s">
        <v>1414</v>
      </c>
      <c r="N104" s="40" t="s">
        <v>1415</v>
      </c>
      <c r="O104" s="27" t="s">
        <v>1416</v>
      </c>
      <c r="P104" s="30" t="s">
        <v>1417</v>
      </c>
      <c r="Q104" s="25" t="s">
        <v>1418</v>
      </c>
      <c r="R104" s="74" t="s">
        <v>1419</v>
      </c>
      <c r="S104" s="46" t="s">
        <v>227</v>
      </c>
      <c r="T104" s="31" t="s">
        <v>99</v>
      </c>
      <c r="U104" s="53" t="s">
        <v>1420</v>
      </c>
      <c r="V104" s="75" t="s">
        <v>629</v>
      </c>
      <c r="W104">
        <v>9472</v>
      </c>
      <c r="X104" t="s">
        <v>1421</v>
      </c>
      <c r="Y104" t="s">
        <v>473</v>
      </c>
      <c r="Z104" t="s">
        <v>1422</v>
      </c>
      <c r="AA104" t="s">
        <v>1423</v>
      </c>
      <c r="AB104" t="s">
        <v>1424</v>
      </c>
      <c r="AC104" s="96">
        <v>1731215633548</v>
      </c>
    </row>
    <row r="105" spans="1:29">
      <c r="A105" s="87" t="s">
        <v>1425</v>
      </c>
      <c r="B105" s="77">
        <v>93</v>
      </c>
      <c r="C105" s="19" t="s">
        <v>1425</v>
      </c>
      <c r="E105" s="21" t="s">
        <v>125</v>
      </c>
      <c r="I105" s="73" t="s">
        <v>219</v>
      </c>
      <c r="J105" s="62">
        <v>2014</v>
      </c>
      <c r="K105">
        <f t="shared" si="1"/>
        <v>104</v>
      </c>
      <c r="M105" s="65" t="s">
        <v>1426</v>
      </c>
      <c r="N105" s="40" t="s">
        <v>1427</v>
      </c>
      <c r="O105" s="27" t="s">
        <v>1428</v>
      </c>
      <c r="P105" s="30" t="s">
        <v>1429</v>
      </c>
      <c r="Q105" s="25" t="s">
        <v>1430</v>
      </c>
      <c r="R105" s="74" t="s">
        <v>1431</v>
      </c>
      <c r="S105" s="46" t="s">
        <v>134</v>
      </c>
      <c r="T105" s="31" t="s">
        <v>760</v>
      </c>
      <c r="U105" s="53" t="s">
        <v>1432</v>
      </c>
      <c r="V105" s="75" t="s">
        <v>629</v>
      </c>
      <c r="W105">
        <v>245891</v>
      </c>
      <c r="X105" t="s">
        <v>1433</v>
      </c>
      <c r="Y105" t="s">
        <v>925</v>
      </c>
      <c r="Z105" t="s">
        <v>737</v>
      </c>
      <c r="AA105" t="s">
        <v>290</v>
      </c>
      <c r="AB105" t="s">
        <v>1434</v>
      </c>
      <c r="AC105" s="96">
        <v>1731215633548</v>
      </c>
    </row>
    <row r="106" spans="1:29">
      <c r="A106" s="87" t="s">
        <v>1435</v>
      </c>
      <c r="B106" s="77">
        <v>93</v>
      </c>
      <c r="C106" s="19" t="s">
        <v>1436</v>
      </c>
      <c r="E106" s="21" t="s">
        <v>33</v>
      </c>
      <c r="I106" s="73" t="s">
        <v>146</v>
      </c>
      <c r="J106" s="62">
        <v>2014</v>
      </c>
      <c r="K106">
        <f t="shared" si="1"/>
        <v>105</v>
      </c>
      <c r="M106" s="65" t="s">
        <v>1437</v>
      </c>
      <c r="N106" s="40" t="s">
        <v>1438</v>
      </c>
      <c r="O106" s="27" t="s">
        <v>1439</v>
      </c>
      <c r="P106" s="30" t="s">
        <v>1036</v>
      </c>
      <c r="Q106" s="25" t="s">
        <v>1272</v>
      </c>
      <c r="R106" s="74" t="s">
        <v>1440</v>
      </c>
      <c r="S106" s="46" t="s">
        <v>42</v>
      </c>
      <c r="T106" s="31" t="s">
        <v>748</v>
      </c>
      <c r="U106" s="53" t="s">
        <v>1441</v>
      </c>
      <c r="V106" s="75" t="s">
        <v>260</v>
      </c>
      <c r="W106">
        <v>137106</v>
      </c>
      <c r="X106" t="s">
        <v>1442</v>
      </c>
      <c r="Y106" t="s">
        <v>103</v>
      </c>
      <c r="Z106" t="s">
        <v>501</v>
      </c>
      <c r="AA106" t="s">
        <v>926</v>
      </c>
      <c r="AB106" t="s">
        <v>1443</v>
      </c>
      <c r="AC106" s="96">
        <v>1731215633548</v>
      </c>
    </row>
    <row r="107" spans="1:29">
      <c r="A107" s="87" t="s">
        <v>1444</v>
      </c>
      <c r="B107" s="77">
        <v>93</v>
      </c>
      <c r="C107" s="19" t="s">
        <v>1444</v>
      </c>
      <c r="E107" s="21" t="s">
        <v>73</v>
      </c>
      <c r="F107" s="22" t="s">
        <v>461</v>
      </c>
      <c r="I107" s="73" t="s">
        <v>34</v>
      </c>
      <c r="J107" s="62">
        <v>1984</v>
      </c>
      <c r="K107">
        <f t="shared" si="1"/>
        <v>106</v>
      </c>
      <c r="L107" s="68" t="s">
        <v>1445</v>
      </c>
      <c r="M107" s="65" t="s">
        <v>1446</v>
      </c>
      <c r="N107" s="40" t="s">
        <v>1447</v>
      </c>
      <c r="O107" s="27" t="s">
        <v>1448</v>
      </c>
      <c r="P107" s="30" t="s">
        <v>1449</v>
      </c>
      <c r="Q107" s="25" t="s">
        <v>1450</v>
      </c>
      <c r="R107" s="74" t="s">
        <v>1451</v>
      </c>
      <c r="S107" s="46" t="s">
        <v>42</v>
      </c>
      <c r="T107" s="31" t="s">
        <v>498</v>
      </c>
      <c r="U107" s="53" t="s">
        <v>1452</v>
      </c>
      <c r="V107" s="75" t="s">
        <v>64</v>
      </c>
      <c r="W107">
        <v>620</v>
      </c>
      <c r="X107" t="s">
        <v>1453</v>
      </c>
      <c r="Y107" t="s">
        <v>86</v>
      </c>
      <c r="Z107" t="s">
        <v>140</v>
      </c>
      <c r="AA107" t="s">
        <v>1055</v>
      </c>
      <c r="AB107" t="s">
        <v>1454</v>
      </c>
      <c r="AC107" s="96">
        <v>1731215633548</v>
      </c>
    </row>
    <row r="108" spans="1:29">
      <c r="A108" s="87" t="s">
        <v>1455</v>
      </c>
      <c r="B108" s="77">
        <v>93</v>
      </c>
      <c r="E108" s="21" t="s">
        <v>461</v>
      </c>
      <c r="F108" s="22" t="s">
        <v>293</v>
      </c>
      <c r="I108" s="73" t="s">
        <v>448</v>
      </c>
      <c r="J108" s="62">
        <v>2023</v>
      </c>
      <c r="K108">
        <f t="shared" si="1"/>
        <v>107</v>
      </c>
      <c r="L108" s="68" t="s">
        <v>1456</v>
      </c>
      <c r="M108" t="s">
        <v>1457</v>
      </c>
      <c r="N108" t="s">
        <v>1458</v>
      </c>
      <c r="O108" t="s">
        <v>1459</v>
      </c>
      <c r="P108" t="s">
        <v>1460</v>
      </c>
      <c r="Q108" s="36" t="s">
        <v>1461</v>
      </c>
      <c r="R108" t="s">
        <v>1462</v>
      </c>
      <c r="S108" t="s">
        <v>134</v>
      </c>
      <c r="T108" t="s">
        <v>43</v>
      </c>
      <c r="U108" t="s">
        <v>1463</v>
      </c>
      <c r="V108" t="s">
        <v>1464</v>
      </c>
      <c r="W108">
        <v>1056360</v>
      </c>
      <c r="X108" t="s">
        <v>1465</v>
      </c>
      <c r="Y108" t="s">
        <v>173</v>
      </c>
      <c r="Z108" t="s">
        <v>1117</v>
      </c>
      <c r="AA108" t="s">
        <v>122</v>
      </c>
      <c r="AB108" t="s">
        <v>1466</v>
      </c>
      <c r="AC108" s="96">
        <v>1731215633548</v>
      </c>
    </row>
    <row r="109" spans="1:29">
      <c r="A109" s="87" t="s">
        <v>1467</v>
      </c>
      <c r="B109" s="77">
        <v>93</v>
      </c>
      <c r="E109" s="21" t="s">
        <v>461</v>
      </c>
      <c r="I109" s="73" t="s">
        <v>671</v>
      </c>
      <c r="J109" s="62">
        <v>1992</v>
      </c>
      <c r="K109">
        <f t="shared" si="1"/>
        <v>108</v>
      </c>
      <c r="L109" s="68" t="s">
        <v>1468</v>
      </c>
      <c r="M109" t="s">
        <v>1469</v>
      </c>
      <c r="N109" t="s">
        <v>1470</v>
      </c>
      <c r="O109" t="s">
        <v>1471</v>
      </c>
      <c r="P109" t="s">
        <v>1472</v>
      </c>
      <c r="Q109" t="s">
        <v>1473</v>
      </c>
      <c r="R109" t="s">
        <v>1474</v>
      </c>
      <c r="S109" t="s">
        <v>134</v>
      </c>
      <c r="T109" t="s">
        <v>303</v>
      </c>
      <c r="U109" t="s">
        <v>1475</v>
      </c>
      <c r="V109" t="s">
        <v>197</v>
      </c>
      <c r="W109">
        <v>10377</v>
      </c>
      <c r="X109" t="s">
        <v>1476</v>
      </c>
      <c r="Y109" t="s">
        <v>1042</v>
      </c>
      <c r="Z109" t="s">
        <v>121</v>
      </c>
      <c r="AA109" t="s">
        <v>290</v>
      </c>
      <c r="AB109" t="s">
        <v>1477</v>
      </c>
      <c r="AC109" s="96">
        <v>1732256445415</v>
      </c>
    </row>
    <row r="110" spans="1:29">
      <c r="A110" s="87" t="s">
        <v>1478</v>
      </c>
      <c r="B110" s="77">
        <v>93</v>
      </c>
      <c r="C110" s="19" t="s">
        <v>390</v>
      </c>
      <c r="E110" s="21" t="s">
        <v>33</v>
      </c>
      <c r="F110" s="22" t="s">
        <v>249</v>
      </c>
      <c r="I110" s="73" t="s">
        <v>53</v>
      </c>
      <c r="J110" s="62">
        <v>1992</v>
      </c>
      <c r="K110">
        <f t="shared" si="1"/>
        <v>109</v>
      </c>
      <c r="M110" s="65" t="s">
        <v>1479</v>
      </c>
      <c r="N110" s="40" t="s">
        <v>1480</v>
      </c>
      <c r="O110" s="27" t="s">
        <v>1481</v>
      </c>
      <c r="P110" s="30" t="s">
        <v>1482</v>
      </c>
      <c r="Q110" s="25" t="s">
        <v>1483</v>
      </c>
      <c r="R110" s="74" t="s">
        <v>1484</v>
      </c>
      <c r="S110" s="46" t="s">
        <v>61</v>
      </c>
      <c r="T110" s="31" t="s">
        <v>1283</v>
      </c>
      <c r="U110" s="53" t="s">
        <v>1485</v>
      </c>
      <c r="V110" s="75" t="s">
        <v>666</v>
      </c>
      <c r="W110">
        <v>812</v>
      </c>
      <c r="X110" t="s">
        <v>1486</v>
      </c>
      <c r="Y110" t="s">
        <v>86</v>
      </c>
      <c r="Z110" t="s">
        <v>232</v>
      </c>
      <c r="AA110" t="s">
        <v>246</v>
      </c>
      <c r="AB110" t="s">
        <v>1487</v>
      </c>
      <c r="AC110" s="96">
        <v>1731215633548</v>
      </c>
    </row>
    <row r="111" spans="1:29">
      <c r="A111" s="87" t="s">
        <v>1488</v>
      </c>
      <c r="B111" s="77">
        <v>93</v>
      </c>
      <c r="E111" s="21" t="s">
        <v>461</v>
      </c>
      <c r="F111" s="22" t="s">
        <v>293</v>
      </c>
      <c r="I111" s="73" t="s">
        <v>1489</v>
      </c>
      <c r="J111" s="62">
        <v>2014</v>
      </c>
      <c r="K111">
        <f t="shared" si="1"/>
        <v>110</v>
      </c>
      <c r="L111" s="68" t="s">
        <v>1490</v>
      </c>
      <c r="M111" t="s">
        <v>1491</v>
      </c>
      <c r="N111" t="s">
        <v>1492</v>
      </c>
      <c r="O111" t="s">
        <v>1493</v>
      </c>
      <c r="P111" t="s">
        <v>1494</v>
      </c>
      <c r="Q111" t="s">
        <v>1495</v>
      </c>
      <c r="R111" t="s">
        <v>1496</v>
      </c>
      <c r="S111" t="s">
        <v>134</v>
      </c>
      <c r="T111" t="s">
        <v>1013</v>
      </c>
      <c r="U111" t="s">
        <v>1497</v>
      </c>
      <c r="V111" t="s">
        <v>197</v>
      </c>
      <c r="W111">
        <v>212778</v>
      </c>
      <c r="X111" t="s">
        <v>1498</v>
      </c>
      <c r="Y111" t="s">
        <v>338</v>
      </c>
      <c r="Z111" t="s">
        <v>1499</v>
      </c>
      <c r="AA111" t="s">
        <v>290</v>
      </c>
      <c r="AB111" t="s">
        <v>1500</v>
      </c>
      <c r="AC111" s="96">
        <v>1731215633548</v>
      </c>
    </row>
    <row r="112" spans="1:29">
      <c r="A112" s="87" t="s">
        <v>1501</v>
      </c>
      <c r="B112" s="77">
        <v>93</v>
      </c>
      <c r="E112" s="21" t="s">
        <v>33</v>
      </c>
      <c r="H112" s="2" t="s">
        <v>1121</v>
      </c>
      <c r="I112" s="73" t="s">
        <v>1121</v>
      </c>
      <c r="J112" s="62">
        <v>2019</v>
      </c>
      <c r="K112">
        <f t="shared" si="1"/>
        <v>111</v>
      </c>
      <c r="L112" s="68" t="s">
        <v>1502</v>
      </c>
      <c r="M112" s="65" t="s">
        <v>1503</v>
      </c>
      <c r="N112" s="40" t="s">
        <v>1504</v>
      </c>
      <c r="O112" s="27" t="s">
        <v>1505</v>
      </c>
      <c r="P112" s="30" t="s">
        <v>1506</v>
      </c>
      <c r="Q112" s="25" t="s">
        <v>1507</v>
      </c>
      <c r="R112" s="32" t="s">
        <v>530</v>
      </c>
      <c r="S112" s="46" t="s">
        <v>1508</v>
      </c>
      <c r="T112" s="31" t="s">
        <v>62</v>
      </c>
      <c r="U112" s="53" t="s">
        <v>1509</v>
      </c>
      <c r="V112" s="56" t="s">
        <v>530</v>
      </c>
      <c r="W112">
        <v>586940</v>
      </c>
      <c r="X112" t="s">
        <v>1510</v>
      </c>
      <c r="Y112" t="s">
        <v>47</v>
      </c>
      <c r="Z112" t="s">
        <v>1117</v>
      </c>
      <c r="AA112" t="s">
        <v>141</v>
      </c>
      <c r="AB112" t="s">
        <v>1511</v>
      </c>
      <c r="AC112" s="96">
        <v>1731215633548</v>
      </c>
    </row>
    <row r="113" spans="1:29">
      <c r="A113" s="87" t="s">
        <v>1512</v>
      </c>
      <c r="B113" s="77">
        <v>93</v>
      </c>
      <c r="C113" s="19" t="s">
        <v>1512</v>
      </c>
      <c r="E113" s="21" t="s">
        <v>32</v>
      </c>
      <c r="F113" s="22" t="s">
        <v>461</v>
      </c>
      <c r="I113" s="73" t="s">
        <v>219</v>
      </c>
      <c r="J113" s="62">
        <v>2010</v>
      </c>
      <c r="K113">
        <f t="shared" si="1"/>
        <v>112</v>
      </c>
      <c r="M113" s="65" t="s">
        <v>1513</v>
      </c>
      <c r="N113" s="40" t="s">
        <v>1514</v>
      </c>
      <c r="O113" s="27" t="s">
        <v>1515</v>
      </c>
      <c r="P113" s="30" t="s">
        <v>1516</v>
      </c>
      <c r="Q113" s="25" t="s">
        <v>1517</v>
      </c>
      <c r="R113" s="74" t="s">
        <v>1518</v>
      </c>
      <c r="S113" s="46" t="s">
        <v>134</v>
      </c>
      <c r="T113" s="31" t="s">
        <v>43</v>
      </c>
      <c r="U113" s="53" t="s">
        <v>1519</v>
      </c>
      <c r="V113" s="75" t="s">
        <v>666</v>
      </c>
      <c r="W113">
        <v>23483</v>
      </c>
      <c r="X113" t="s">
        <v>1520</v>
      </c>
      <c r="Y113" t="s">
        <v>1521</v>
      </c>
      <c r="Z113" t="s">
        <v>121</v>
      </c>
      <c r="AA113" t="s">
        <v>1169</v>
      </c>
      <c r="AB113" t="s">
        <v>1522</v>
      </c>
      <c r="AC113" s="96">
        <v>1731215633548</v>
      </c>
    </row>
    <row r="114" spans="1:29">
      <c r="A114" s="87" t="s">
        <v>1523</v>
      </c>
      <c r="B114" s="77">
        <v>93</v>
      </c>
      <c r="E114" s="21" t="s">
        <v>725</v>
      </c>
      <c r="F114" s="22" t="s">
        <v>218</v>
      </c>
      <c r="I114" s="73" t="s">
        <v>405</v>
      </c>
      <c r="J114" s="62">
        <v>2021</v>
      </c>
      <c r="K114">
        <f t="shared" si="1"/>
        <v>113</v>
      </c>
      <c r="L114" s="68" t="s">
        <v>1524</v>
      </c>
      <c r="M114" s="65" t="s">
        <v>1525</v>
      </c>
      <c r="N114" s="40" t="s">
        <v>1526</v>
      </c>
      <c r="O114" s="27" t="s">
        <v>1527</v>
      </c>
      <c r="P114" s="30" t="s">
        <v>1528</v>
      </c>
      <c r="Q114" s="25" t="s">
        <v>1529</v>
      </c>
      <c r="R114" s="74" t="s">
        <v>1530</v>
      </c>
      <c r="S114" s="46" t="s">
        <v>134</v>
      </c>
      <c r="T114" s="31" t="s">
        <v>1531</v>
      </c>
      <c r="U114" s="53" t="s">
        <v>1532</v>
      </c>
      <c r="V114" s="75" t="s">
        <v>1351</v>
      </c>
      <c r="W114">
        <v>660120</v>
      </c>
      <c r="X114" t="s">
        <v>1533</v>
      </c>
      <c r="Y114" t="s">
        <v>103</v>
      </c>
      <c r="Z114" t="s">
        <v>501</v>
      </c>
      <c r="AA114" t="s">
        <v>158</v>
      </c>
      <c r="AB114" t="s">
        <v>1534</v>
      </c>
      <c r="AC114" s="96">
        <v>1731215633548</v>
      </c>
    </row>
    <row r="115" spans="1:29">
      <c r="A115" s="87" t="s">
        <v>1388</v>
      </c>
      <c r="B115" s="77">
        <v>93</v>
      </c>
      <c r="C115" s="19" t="s">
        <v>1388</v>
      </c>
      <c r="E115" s="21" t="s">
        <v>266</v>
      </c>
      <c r="F115" s="22" t="s">
        <v>1535</v>
      </c>
      <c r="G115" s="1" t="s">
        <v>1388</v>
      </c>
      <c r="I115" s="73" t="s">
        <v>1536</v>
      </c>
      <c r="J115" s="62">
        <v>1978</v>
      </c>
      <c r="K115">
        <f t="shared" si="1"/>
        <v>114</v>
      </c>
      <c r="L115" s="68" t="s">
        <v>1537</v>
      </c>
      <c r="M115" t="s">
        <v>1538</v>
      </c>
      <c r="N115" t="s">
        <v>1539</v>
      </c>
      <c r="O115" t="s">
        <v>1540</v>
      </c>
      <c r="P115" t="s">
        <v>1541</v>
      </c>
      <c r="Q115" s="36" t="s">
        <v>1011</v>
      </c>
      <c r="R115" s="78" t="s">
        <v>1542</v>
      </c>
      <c r="S115" t="s">
        <v>134</v>
      </c>
      <c r="T115" t="s">
        <v>885</v>
      </c>
      <c r="U115" t="s">
        <v>1543</v>
      </c>
      <c r="V115" s="78" t="s">
        <v>1544</v>
      </c>
      <c r="W115">
        <v>948</v>
      </c>
      <c r="X115" t="s">
        <v>1545</v>
      </c>
      <c r="Y115" t="s">
        <v>103</v>
      </c>
      <c r="Z115" t="s">
        <v>501</v>
      </c>
      <c r="AA115" t="s">
        <v>49</v>
      </c>
      <c r="AB115" t="s">
        <v>1546</v>
      </c>
      <c r="AC115" s="96">
        <v>1731215633548</v>
      </c>
    </row>
    <row r="116" spans="1:29">
      <c r="A116" s="87" t="s">
        <v>1547</v>
      </c>
      <c r="B116" s="77">
        <v>93</v>
      </c>
      <c r="E116" s="21" t="s">
        <v>505</v>
      </c>
      <c r="F116" s="22" t="s">
        <v>461</v>
      </c>
      <c r="I116" s="73" t="s">
        <v>1548</v>
      </c>
      <c r="J116" s="62">
        <v>2017</v>
      </c>
      <c r="K116">
        <f t="shared" si="1"/>
        <v>115</v>
      </c>
      <c r="M116" t="s">
        <v>1549</v>
      </c>
      <c r="N116" t="s">
        <v>1550</v>
      </c>
      <c r="O116" t="s">
        <v>1551</v>
      </c>
      <c r="P116" t="s">
        <v>1552</v>
      </c>
      <c r="Q116" s="36" t="s">
        <v>1553</v>
      </c>
      <c r="R116" s="78" t="s">
        <v>1554</v>
      </c>
      <c r="S116" t="s">
        <v>227</v>
      </c>
      <c r="T116" t="s">
        <v>1555</v>
      </c>
      <c r="U116" t="s">
        <v>1556</v>
      </c>
      <c r="V116" s="78" t="s">
        <v>1557</v>
      </c>
      <c r="W116">
        <v>399170</v>
      </c>
      <c r="X116" t="s">
        <v>1558</v>
      </c>
      <c r="Y116" t="s">
        <v>402</v>
      </c>
      <c r="Z116" t="s">
        <v>1228</v>
      </c>
      <c r="AA116" t="s">
        <v>1093</v>
      </c>
      <c r="AB116" t="s">
        <v>1559</v>
      </c>
      <c r="AC116" s="96">
        <v>1731215633548</v>
      </c>
    </row>
    <row r="117" spans="1:29">
      <c r="A117" s="87" t="s">
        <v>941</v>
      </c>
      <c r="B117" s="77">
        <v>93</v>
      </c>
      <c r="C117" s="19" t="s">
        <v>941</v>
      </c>
      <c r="E117" s="21" t="s">
        <v>73</v>
      </c>
      <c r="I117" s="73" t="s">
        <v>146</v>
      </c>
      <c r="J117" s="62">
        <v>1982</v>
      </c>
      <c r="K117">
        <f t="shared" si="1"/>
        <v>116</v>
      </c>
      <c r="M117" s="65" t="s">
        <v>1560</v>
      </c>
      <c r="N117" s="40" t="s">
        <v>1561</v>
      </c>
      <c r="O117" s="27" t="s">
        <v>1562</v>
      </c>
      <c r="P117" s="30" t="s">
        <v>717</v>
      </c>
      <c r="Q117" s="25" t="s">
        <v>1563</v>
      </c>
      <c r="R117" s="74" t="s">
        <v>1564</v>
      </c>
      <c r="S117" s="46" t="s">
        <v>134</v>
      </c>
      <c r="T117" s="31" t="s">
        <v>1555</v>
      </c>
      <c r="U117" s="53" t="s">
        <v>1565</v>
      </c>
      <c r="V117" s="75" t="s">
        <v>666</v>
      </c>
      <c r="W117">
        <v>78</v>
      </c>
      <c r="X117" t="s">
        <v>1566</v>
      </c>
      <c r="Y117" t="s">
        <v>323</v>
      </c>
      <c r="Z117" t="s">
        <v>104</v>
      </c>
      <c r="AA117" t="s">
        <v>263</v>
      </c>
      <c r="AB117" t="s">
        <v>1567</v>
      </c>
      <c r="AC117" s="96">
        <v>1731215633548</v>
      </c>
    </row>
    <row r="118" spans="1:29">
      <c r="A118" s="87" t="s">
        <v>1568</v>
      </c>
      <c r="B118" s="77">
        <v>93</v>
      </c>
      <c r="C118" s="19" t="s">
        <v>685</v>
      </c>
      <c r="D118" s="20" t="s">
        <v>1568</v>
      </c>
      <c r="E118" s="21" t="s">
        <v>125</v>
      </c>
      <c r="I118" s="73" t="s">
        <v>671</v>
      </c>
      <c r="J118" s="62">
        <v>1987</v>
      </c>
      <c r="K118">
        <f t="shared" si="1"/>
        <v>117</v>
      </c>
      <c r="M118" s="65" t="s">
        <v>1569</v>
      </c>
      <c r="N118" s="40" t="s">
        <v>1570</v>
      </c>
      <c r="O118" s="27" t="s">
        <v>1571</v>
      </c>
      <c r="P118" s="30" t="s">
        <v>676</v>
      </c>
      <c r="Q118" s="25" t="s">
        <v>1572</v>
      </c>
      <c r="R118" s="74" t="s">
        <v>1573</v>
      </c>
      <c r="S118" s="46" t="s">
        <v>134</v>
      </c>
      <c r="T118" s="31" t="s">
        <v>498</v>
      </c>
      <c r="U118" s="53" t="s">
        <v>1574</v>
      </c>
      <c r="V118" s="75" t="s">
        <v>1026</v>
      </c>
      <c r="W118">
        <v>106</v>
      </c>
      <c r="X118" t="s">
        <v>1575</v>
      </c>
      <c r="Y118" t="s">
        <v>1205</v>
      </c>
      <c r="Z118" t="s">
        <v>140</v>
      </c>
      <c r="AA118" t="s">
        <v>1576</v>
      </c>
      <c r="AB118" t="s">
        <v>1577</v>
      </c>
      <c r="AC118" s="96">
        <v>1731215633548</v>
      </c>
    </row>
    <row r="119" spans="1:29">
      <c r="A119" s="87" t="s">
        <v>1578</v>
      </c>
      <c r="B119" s="77">
        <v>93</v>
      </c>
      <c r="C119" s="19" t="s">
        <v>1578</v>
      </c>
      <c r="E119" s="21" t="s">
        <v>461</v>
      </c>
      <c r="F119" s="22" t="s">
        <v>1268</v>
      </c>
      <c r="G119" s="1" t="s">
        <v>670</v>
      </c>
      <c r="I119" s="73" t="s">
        <v>671</v>
      </c>
      <c r="J119" s="62">
        <v>1990</v>
      </c>
      <c r="K119">
        <f t="shared" si="1"/>
        <v>118</v>
      </c>
      <c r="M119" s="65" t="s">
        <v>1579</v>
      </c>
      <c r="N119" s="40" t="s">
        <v>1580</v>
      </c>
      <c r="O119" s="27" t="s">
        <v>1581</v>
      </c>
      <c r="P119" s="30" t="s">
        <v>1582</v>
      </c>
      <c r="Q119" s="25" t="s">
        <v>1583</v>
      </c>
      <c r="R119" s="74" t="s">
        <v>1584</v>
      </c>
      <c r="S119" s="46" t="s">
        <v>42</v>
      </c>
      <c r="T119" s="31" t="s">
        <v>653</v>
      </c>
      <c r="U119" s="53" t="s">
        <v>1585</v>
      </c>
      <c r="V119" s="75" t="s">
        <v>84</v>
      </c>
      <c r="W119">
        <v>771</v>
      </c>
      <c r="X119" t="s">
        <v>1586</v>
      </c>
      <c r="Y119" t="s">
        <v>1587</v>
      </c>
      <c r="Z119" t="s">
        <v>501</v>
      </c>
      <c r="AA119" t="s">
        <v>1588</v>
      </c>
      <c r="AB119" t="s">
        <v>1589</v>
      </c>
      <c r="AC119" s="96">
        <v>1731215633548</v>
      </c>
    </row>
    <row r="120" spans="1:29">
      <c r="A120" s="87" t="s">
        <v>1590</v>
      </c>
      <c r="B120" s="77">
        <v>93</v>
      </c>
      <c r="E120" s="21" t="s">
        <v>461</v>
      </c>
      <c r="I120" s="73" t="s">
        <v>537</v>
      </c>
      <c r="J120" s="62">
        <v>2009</v>
      </c>
      <c r="K120">
        <f t="shared" si="1"/>
        <v>119</v>
      </c>
      <c r="M120" s="65" t="s">
        <v>1591</v>
      </c>
      <c r="N120" s="40" t="s">
        <v>1592</v>
      </c>
      <c r="O120" s="27" t="s">
        <v>1593</v>
      </c>
      <c r="P120" s="30" t="s">
        <v>1594</v>
      </c>
      <c r="Q120" s="25" t="s">
        <v>1595</v>
      </c>
      <c r="R120" s="74" t="s">
        <v>486</v>
      </c>
      <c r="S120" s="46" t="s">
        <v>134</v>
      </c>
      <c r="T120" s="31" t="s">
        <v>640</v>
      </c>
      <c r="U120" s="53" t="s">
        <v>1596</v>
      </c>
      <c r="V120" s="75" t="s">
        <v>1597</v>
      </c>
      <c r="W120">
        <v>16538</v>
      </c>
      <c r="X120" t="s">
        <v>1598</v>
      </c>
      <c r="Y120" t="s">
        <v>1599</v>
      </c>
      <c r="Z120" t="s">
        <v>1228</v>
      </c>
      <c r="AA120" t="s">
        <v>307</v>
      </c>
      <c r="AB120" t="s">
        <v>1600</v>
      </c>
      <c r="AC120" s="96">
        <v>1731215633548</v>
      </c>
    </row>
    <row r="121" spans="1:29">
      <c r="A121" s="87" t="s">
        <v>1601</v>
      </c>
      <c r="B121" s="77">
        <v>93</v>
      </c>
      <c r="E121" s="21" t="s">
        <v>461</v>
      </c>
      <c r="I121" s="73" t="s">
        <v>161</v>
      </c>
      <c r="J121" s="62">
        <v>2008</v>
      </c>
      <c r="K121">
        <f t="shared" si="1"/>
        <v>120</v>
      </c>
      <c r="M121" s="65" t="s">
        <v>1602</v>
      </c>
      <c r="N121" s="40" t="s">
        <v>1603</v>
      </c>
      <c r="O121" s="27" t="s">
        <v>1604</v>
      </c>
      <c r="P121" s="30" t="s">
        <v>1605</v>
      </c>
      <c r="Q121" s="25" t="s">
        <v>1606</v>
      </c>
      <c r="R121" s="74" t="s">
        <v>1607</v>
      </c>
      <c r="S121" s="46" t="s">
        <v>134</v>
      </c>
      <c r="T121" s="31" t="s">
        <v>601</v>
      </c>
      <c r="U121" s="53" t="s">
        <v>1608</v>
      </c>
      <c r="V121" s="75" t="s">
        <v>666</v>
      </c>
      <c r="W121">
        <v>15373</v>
      </c>
      <c r="X121" t="s">
        <v>1609</v>
      </c>
      <c r="Y121" t="s">
        <v>1610</v>
      </c>
      <c r="Z121" t="s">
        <v>1611</v>
      </c>
      <c r="AA121" t="s">
        <v>1612</v>
      </c>
      <c r="AB121" t="s">
        <v>1613</v>
      </c>
      <c r="AC121" s="96">
        <v>1731215633548</v>
      </c>
    </row>
    <row r="122" spans="1:29">
      <c r="A122" s="87" t="s">
        <v>1614</v>
      </c>
      <c r="B122" s="77">
        <v>93</v>
      </c>
      <c r="E122" s="21" t="s">
        <v>461</v>
      </c>
      <c r="I122" s="73" t="s">
        <v>537</v>
      </c>
      <c r="J122" s="62">
        <v>2008</v>
      </c>
      <c r="K122">
        <f t="shared" si="1"/>
        <v>121</v>
      </c>
      <c r="M122" s="65" t="s">
        <v>1615</v>
      </c>
      <c r="N122" s="40" t="s">
        <v>1616</v>
      </c>
      <c r="O122" s="27" t="s">
        <v>1617</v>
      </c>
      <c r="P122" s="30" t="s">
        <v>1618</v>
      </c>
      <c r="Q122" s="25" t="s">
        <v>1619</v>
      </c>
      <c r="R122" s="74" t="s">
        <v>1620</v>
      </c>
      <c r="S122" s="46" t="s">
        <v>134</v>
      </c>
      <c r="T122" s="31" t="s">
        <v>498</v>
      </c>
      <c r="U122" s="53" t="s">
        <v>1621</v>
      </c>
      <c r="V122" s="75" t="s">
        <v>486</v>
      </c>
      <c r="W122">
        <v>7446</v>
      </c>
      <c r="X122" t="s">
        <v>1622</v>
      </c>
      <c r="Y122" t="s">
        <v>1599</v>
      </c>
      <c r="Z122" t="s">
        <v>355</v>
      </c>
      <c r="AA122" t="s">
        <v>1055</v>
      </c>
      <c r="AB122" t="s">
        <v>1623</v>
      </c>
      <c r="AC122" s="96">
        <v>1731215633548</v>
      </c>
    </row>
    <row r="123" spans="1:29">
      <c r="A123" s="87" t="s">
        <v>1624</v>
      </c>
      <c r="B123" s="77">
        <v>93</v>
      </c>
      <c r="C123" s="19" t="s">
        <v>1624</v>
      </c>
      <c r="E123" s="21" t="s">
        <v>294</v>
      </c>
      <c r="F123" s="22" t="s">
        <v>461</v>
      </c>
      <c r="I123" s="73" t="s">
        <v>537</v>
      </c>
      <c r="J123" s="62">
        <v>1989</v>
      </c>
      <c r="K123">
        <f t="shared" si="1"/>
        <v>122</v>
      </c>
      <c r="L123" s="68" t="s">
        <v>1625</v>
      </c>
      <c r="M123" t="s">
        <v>1626</v>
      </c>
      <c r="N123" t="s">
        <v>1627</v>
      </c>
      <c r="O123" t="s">
        <v>1628</v>
      </c>
      <c r="P123" t="s">
        <v>1629</v>
      </c>
      <c r="Q123" t="s">
        <v>1630</v>
      </c>
      <c r="R123" t="s">
        <v>1631</v>
      </c>
      <c r="S123" t="s">
        <v>134</v>
      </c>
      <c r="T123" t="s">
        <v>498</v>
      </c>
      <c r="U123" t="s">
        <v>1632</v>
      </c>
      <c r="V123" t="s">
        <v>197</v>
      </c>
      <c r="W123">
        <v>9942</v>
      </c>
      <c r="X123" t="s">
        <v>1633</v>
      </c>
      <c r="Y123" t="s">
        <v>1168</v>
      </c>
      <c r="Z123" t="s">
        <v>474</v>
      </c>
      <c r="AA123" t="s">
        <v>1634</v>
      </c>
      <c r="AB123" t="s">
        <v>1635</v>
      </c>
      <c r="AC123" s="96">
        <v>1731215633548</v>
      </c>
    </row>
    <row r="124" spans="1:29">
      <c r="A124" s="87" t="s">
        <v>1636</v>
      </c>
      <c r="B124" s="77">
        <v>93</v>
      </c>
      <c r="E124" s="21" t="s">
        <v>33</v>
      </c>
      <c r="F124" s="22" t="s">
        <v>518</v>
      </c>
      <c r="I124" s="73" t="s">
        <v>1637</v>
      </c>
      <c r="J124" s="62">
        <v>2018</v>
      </c>
      <c r="K124">
        <f t="shared" si="1"/>
        <v>123</v>
      </c>
      <c r="L124" s="68" t="s">
        <v>1638</v>
      </c>
      <c r="M124" t="s">
        <v>1639</v>
      </c>
      <c r="N124" t="s">
        <v>1640</v>
      </c>
      <c r="O124" t="s">
        <v>1641</v>
      </c>
      <c r="P124" t="s">
        <v>1642</v>
      </c>
      <c r="Q124" t="s">
        <v>1643</v>
      </c>
      <c r="R124" t="s">
        <v>1644</v>
      </c>
      <c r="S124" t="s">
        <v>572</v>
      </c>
      <c r="T124" t="s">
        <v>455</v>
      </c>
      <c r="U124" t="s">
        <v>1645</v>
      </c>
      <c r="V124" t="s">
        <v>530</v>
      </c>
      <c r="W124">
        <v>504253</v>
      </c>
      <c r="X124" t="s">
        <v>1646</v>
      </c>
      <c r="Y124" t="s">
        <v>122</v>
      </c>
      <c r="Z124" t="s">
        <v>232</v>
      </c>
      <c r="AA124" t="s">
        <v>122</v>
      </c>
      <c r="AB124" t="s">
        <v>1647</v>
      </c>
      <c r="AC124" s="96">
        <v>1731215633548</v>
      </c>
    </row>
    <row r="125" spans="1:29">
      <c r="A125" s="87" t="s">
        <v>1648</v>
      </c>
      <c r="B125" s="77">
        <v>93</v>
      </c>
      <c r="C125" s="19" t="s">
        <v>579</v>
      </c>
      <c r="E125" s="21" t="s">
        <v>33</v>
      </c>
      <c r="F125" s="22" t="s">
        <v>518</v>
      </c>
      <c r="I125" s="73" t="s">
        <v>579</v>
      </c>
      <c r="J125" s="62">
        <v>1988</v>
      </c>
      <c r="K125">
        <f t="shared" si="1"/>
        <v>124</v>
      </c>
      <c r="M125" s="65" t="s">
        <v>1649</v>
      </c>
      <c r="N125" s="40" t="s">
        <v>1650</v>
      </c>
      <c r="O125" s="27" t="s">
        <v>1651</v>
      </c>
      <c r="P125" s="30" t="s">
        <v>584</v>
      </c>
      <c r="Q125" s="25" t="s">
        <v>1652</v>
      </c>
      <c r="R125" s="74" t="s">
        <v>1597</v>
      </c>
      <c r="S125" s="46" t="s">
        <v>61</v>
      </c>
      <c r="T125" s="31" t="s">
        <v>1653</v>
      </c>
      <c r="U125" s="53" t="s">
        <v>1654</v>
      </c>
      <c r="V125" s="75" t="s">
        <v>1655</v>
      </c>
      <c r="W125">
        <v>8392</v>
      </c>
      <c r="X125" t="s">
        <v>1656</v>
      </c>
      <c r="Y125" t="s">
        <v>139</v>
      </c>
      <c r="Z125" t="s">
        <v>104</v>
      </c>
      <c r="AA125" t="s">
        <v>246</v>
      </c>
      <c r="AB125" t="s">
        <v>1657</v>
      </c>
      <c r="AC125" s="96">
        <v>1731215633548</v>
      </c>
    </row>
    <row r="126" spans="1:29">
      <c r="A126" s="87" t="s">
        <v>1658</v>
      </c>
      <c r="B126" s="77">
        <v>93</v>
      </c>
      <c r="C126" s="19" t="s">
        <v>1658</v>
      </c>
      <c r="E126" s="21" t="s">
        <v>266</v>
      </c>
      <c r="I126" s="73" t="s">
        <v>146</v>
      </c>
      <c r="J126" s="62">
        <v>1973</v>
      </c>
      <c r="K126">
        <f t="shared" si="1"/>
        <v>125</v>
      </c>
      <c r="L126" s="68" t="s">
        <v>1659</v>
      </c>
      <c r="M126" t="s">
        <v>1660</v>
      </c>
      <c r="N126" t="s">
        <v>1661</v>
      </c>
      <c r="O126" t="s">
        <v>1662</v>
      </c>
      <c r="P126" t="s">
        <v>1663</v>
      </c>
      <c r="Q126" s="36" t="s">
        <v>1664</v>
      </c>
      <c r="R126" s="78" t="s">
        <v>1665</v>
      </c>
      <c r="S126" t="s">
        <v>134</v>
      </c>
      <c r="T126" t="s">
        <v>1215</v>
      </c>
      <c r="U126" t="s">
        <v>1666</v>
      </c>
      <c r="V126" s="78" t="s">
        <v>615</v>
      </c>
      <c r="W126">
        <v>9552</v>
      </c>
      <c r="X126" t="s">
        <v>1667</v>
      </c>
      <c r="Y126" t="s">
        <v>1521</v>
      </c>
      <c r="Z126" t="s">
        <v>104</v>
      </c>
      <c r="AA126" t="s">
        <v>141</v>
      </c>
      <c r="AB126" t="s">
        <v>1668</v>
      </c>
      <c r="AC126" s="96">
        <v>1731215633548</v>
      </c>
    </row>
    <row r="127" spans="1:29">
      <c r="A127" s="87" t="s">
        <v>1669</v>
      </c>
      <c r="B127" s="77">
        <v>92</v>
      </c>
      <c r="E127" s="21" t="s">
        <v>461</v>
      </c>
      <c r="G127" s="1" t="s">
        <v>1670</v>
      </c>
      <c r="I127" s="73" t="s">
        <v>537</v>
      </c>
      <c r="J127" s="62">
        <v>1987</v>
      </c>
      <c r="K127">
        <f t="shared" si="1"/>
        <v>126</v>
      </c>
      <c r="L127" s="68" t="s">
        <v>1671</v>
      </c>
      <c r="M127" t="s">
        <v>1672</v>
      </c>
      <c r="N127" t="s">
        <v>1673</v>
      </c>
      <c r="O127" t="s">
        <v>1674</v>
      </c>
      <c r="P127" t="s">
        <v>1675</v>
      </c>
      <c r="Q127" t="s">
        <v>1676</v>
      </c>
      <c r="R127" t="s">
        <v>1677</v>
      </c>
      <c r="S127" t="s">
        <v>134</v>
      </c>
      <c r="T127" t="s">
        <v>1678</v>
      </c>
      <c r="U127" t="s">
        <v>1679</v>
      </c>
      <c r="V127" t="s">
        <v>1026</v>
      </c>
      <c r="W127">
        <v>2609</v>
      </c>
      <c r="X127" t="s">
        <v>1680</v>
      </c>
      <c r="Y127" t="s">
        <v>402</v>
      </c>
      <c r="Z127" t="s">
        <v>121</v>
      </c>
      <c r="AA127" t="s">
        <v>682</v>
      </c>
      <c r="AB127" t="s">
        <v>1681</v>
      </c>
      <c r="AC127" s="96">
        <v>1731215633548</v>
      </c>
    </row>
    <row r="128" spans="1:29">
      <c r="A128" s="87" t="s">
        <v>1682</v>
      </c>
      <c r="B128" s="77">
        <v>92</v>
      </c>
      <c r="E128" s="21" t="s">
        <v>125</v>
      </c>
      <c r="I128" s="73" t="s">
        <v>250</v>
      </c>
      <c r="J128" s="62">
        <v>2000</v>
      </c>
      <c r="K128">
        <f t="shared" si="1"/>
        <v>127</v>
      </c>
      <c r="L128" s="68" t="s">
        <v>1683</v>
      </c>
      <c r="M128" t="s">
        <v>1684</v>
      </c>
      <c r="N128" t="s">
        <v>1685</v>
      </c>
      <c r="O128" t="s">
        <v>1686</v>
      </c>
      <c r="P128" t="s">
        <v>717</v>
      </c>
      <c r="Q128" t="s">
        <v>1687</v>
      </c>
      <c r="R128" t="s">
        <v>1688</v>
      </c>
      <c r="S128" t="s">
        <v>134</v>
      </c>
      <c r="T128" t="s">
        <v>1689</v>
      </c>
      <c r="U128" t="s">
        <v>1690</v>
      </c>
      <c r="V128" t="s">
        <v>1691</v>
      </c>
      <c r="W128">
        <v>98</v>
      </c>
      <c r="X128" t="s">
        <v>1692</v>
      </c>
      <c r="Y128" t="s">
        <v>1205</v>
      </c>
      <c r="Z128" t="s">
        <v>174</v>
      </c>
      <c r="AA128" t="s">
        <v>356</v>
      </c>
      <c r="AB128" t="s">
        <v>1693</v>
      </c>
      <c r="AC128" s="96">
        <v>1732256445415</v>
      </c>
    </row>
    <row r="129" spans="1:29">
      <c r="A129" s="87" t="s">
        <v>1694</v>
      </c>
      <c r="B129" s="77">
        <v>92</v>
      </c>
      <c r="E129" s="21" t="s">
        <v>461</v>
      </c>
      <c r="F129" s="22" t="s">
        <v>266</v>
      </c>
      <c r="I129" s="73" t="s">
        <v>537</v>
      </c>
      <c r="J129" s="62">
        <v>2014</v>
      </c>
      <c r="K129">
        <f t="shared" si="1"/>
        <v>128</v>
      </c>
      <c r="L129" s="68" t="s">
        <v>1695</v>
      </c>
      <c r="M129" s="67" t="s">
        <v>1696</v>
      </c>
      <c r="N129" s="40" t="s">
        <v>1697</v>
      </c>
      <c r="O129" s="27" t="s">
        <v>1698</v>
      </c>
      <c r="P129" s="30" t="s">
        <v>1699</v>
      </c>
      <c r="Q129" s="25" t="s">
        <v>1700</v>
      </c>
      <c r="R129" s="74" t="s">
        <v>1701</v>
      </c>
      <c r="S129" s="46" t="s">
        <v>134</v>
      </c>
      <c r="T129" s="31" t="s">
        <v>1653</v>
      </c>
      <c r="U129" s="54" t="s">
        <v>1702</v>
      </c>
      <c r="V129" s="75" t="s">
        <v>1703</v>
      </c>
      <c r="W129">
        <v>246741</v>
      </c>
      <c r="X129" t="s">
        <v>1704</v>
      </c>
      <c r="Y129" t="s">
        <v>103</v>
      </c>
      <c r="Z129" t="s">
        <v>121</v>
      </c>
      <c r="AA129" t="s">
        <v>431</v>
      </c>
      <c r="AB129" t="s">
        <v>1705</v>
      </c>
      <c r="AC129" s="96">
        <v>1731215633548</v>
      </c>
    </row>
    <row r="130" spans="1:29">
      <c r="A130" s="87" t="s">
        <v>1706</v>
      </c>
      <c r="B130" s="77">
        <v>92</v>
      </c>
      <c r="C130" s="19" t="s">
        <v>1707</v>
      </c>
      <c r="E130" s="21" t="s">
        <v>343</v>
      </c>
      <c r="H130" s="2" t="s">
        <v>1708</v>
      </c>
      <c r="I130" s="73" t="s">
        <v>1708</v>
      </c>
      <c r="J130" s="62">
        <v>2020</v>
      </c>
      <c r="K130">
        <f t="shared" ref="K130:K193" si="2">ROW(K130)-1</f>
        <v>129</v>
      </c>
      <c r="M130" s="65" t="s">
        <v>1709</v>
      </c>
      <c r="N130" s="40" t="s">
        <v>1710</v>
      </c>
      <c r="O130" s="27" t="s">
        <v>1711</v>
      </c>
      <c r="P130" s="30" t="s">
        <v>1712</v>
      </c>
      <c r="Q130" s="25" t="s">
        <v>1713</v>
      </c>
      <c r="R130" s="74" t="s">
        <v>1714</v>
      </c>
      <c r="S130" s="46" t="s">
        <v>134</v>
      </c>
      <c r="T130" s="31" t="s">
        <v>258</v>
      </c>
      <c r="U130" s="53" t="s">
        <v>1715</v>
      </c>
      <c r="V130" s="75" t="s">
        <v>1351</v>
      </c>
      <c r="W130">
        <v>587792</v>
      </c>
      <c r="X130" t="s">
        <v>1716</v>
      </c>
      <c r="Y130" t="s">
        <v>139</v>
      </c>
      <c r="Z130" t="s">
        <v>737</v>
      </c>
      <c r="AA130" t="s">
        <v>926</v>
      </c>
      <c r="AB130" t="s">
        <v>1717</v>
      </c>
      <c r="AC130" s="96">
        <v>1731215633548</v>
      </c>
    </row>
    <row r="131" spans="1:29">
      <c r="A131" s="87" t="s">
        <v>1718</v>
      </c>
      <c r="B131" s="77">
        <v>92</v>
      </c>
      <c r="E131" s="21" t="s">
        <v>461</v>
      </c>
      <c r="I131" s="73" t="s">
        <v>1719</v>
      </c>
      <c r="J131" s="62">
        <v>2019</v>
      </c>
      <c r="K131">
        <f t="shared" si="2"/>
        <v>130</v>
      </c>
      <c r="M131" s="65" t="s">
        <v>1720</v>
      </c>
      <c r="N131" s="40" t="s">
        <v>1721</v>
      </c>
      <c r="O131" s="27" t="s">
        <v>1722</v>
      </c>
      <c r="P131" s="30" t="s">
        <v>1723</v>
      </c>
      <c r="Q131" s="25" t="s">
        <v>1724</v>
      </c>
      <c r="R131" s="74" t="s">
        <v>1725</v>
      </c>
      <c r="S131" s="46" t="s">
        <v>134</v>
      </c>
      <c r="T131" s="31" t="s">
        <v>773</v>
      </c>
      <c r="U131" s="53" t="s">
        <v>1726</v>
      </c>
      <c r="V131" s="75" t="s">
        <v>471</v>
      </c>
      <c r="W131">
        <v>505600</v>
      </c>
      <c r="X131" t="s">
        <v>1727</v>
      </c>
      <c r="Y131" t="s">
        <v>103</v>
      </c>
      <c r="Z131" t="s">
        <v>355</v>
      </c>
      <c r="AA131" t="s">
        <v>263</v>
      </c>
      <c r="AB131" t="s">
        <v>1728</v>
      </c>
      <c r="AC131" s="96">
        <v>1731215633548</v>
      </c>
    </row>
    <row r="132" spans="1:29">
      <c r="A132" s="87" t="s">
        <v>1729</v>
      </c>
      <c r="B132" s="77">
        <v>92</v>
      </c>
      <c r="E132" s="21" t="s">
        <v>125</v>
      </c>
      <c r="F132" s="22" t="s">
        <v>293</v>
      </c>
      <c r="I132" s="73" t="s">
        <v>1730</v>
      </c>
      <c r="J132" s="62">
        <v>2011</v>
      </c>
      <c r="K132">
        <f t="shared" si="2"/>
        <v>131</v>
      </c>
      <c r="L132" s="68" t="s">
        <v>1731</v>
      </c>
      <c r="M132" t="s">
        <v>1732</v>
      </c>
      <c r="N132" t="s">
        <v>1733</v>
      </c>
      <c r="O132" t="s">
        <v>1734</v>
      </c>
      <c r="P132" t="s">
        <v>1735</v>
      </c>
      <c r="Q132" s="36" t="s">
        <v>1736</v>
      </c>
      <c r="R132" s="78" t="s">
        <v>1737</v>
      </c>
      <c r="S132" t="s">
        <v>134</v>
      </c>
      <c r="T132" t="s">
        <v>748</v>
      </c>
      <c r="U132" t="s">
        <v>1738</v>
      </c>
      <c r="V132" s="78" t="s">
        <v>1026</v>
      </c>
      <c r="W132">
        <v>64690</v>
      </c>
      <c r="X132" t="s">
        <v>1739</v>
      </c>
      <c r="Y132" t="s">
        <v>173</v>
      </c>
      <c r="Z132" t="s">
        <v>140</v>
      </c>
      <c r="AA132" t="s">
        <v>1093</v>
      </c>
      <c r="AB132" t="s">
        <v>1740</v>
      </c>
      <c r="AC132" s="96">
        <v>1731215633548</v>
      </c>
    </row>
    <row r="133" spans="1:29">
      <c r="A133" s="87" t="s">
        <v>1741</v>
      </c>
      <c r="B133" s="77">
        <v>92</v>
      </c>
      <c r="E133" s="21" t="s">
        <v>125</v>
      </c>
      <c r="I133" s="73" t="s">
        <v>1742</v>
      </c>
      <c r="J133" s="62">
        <v>2003</v>
      </c>
      <c r="K133">
        <f t="shared" si="2"/>
        <v>132</v>
      </c>
      <c r="L133" s="68" t="s">
        <v>1743</v>
      </c>
      <c r="M133" t="s">
        <v>1744</v>
      </c>
      <c r="N133" t="s">
        <v>1745</v>
      </c>
      <c r="O133" t="s">
        <v>1746</v>
      </c>
      <c r="P133" t="s">
        <v>316</v>
      </c>
      <c r="Q133" s="36" t="s">
        <v>1747</v>
      </c>
      <c r="R133" t="s">
        <v>1748</v>
      </c>
      <c r="S133" t="s">
        <v>134</v>
      </c>
      <c r="T133" t="s">
        <v>351</v>
      </c>
      <c r="U133" t="s">
        <v>1749</v>
      </c>
      <c r="V133" t="s">
        <v>64</v>
      </c>
      <c r="W133">
        <v>24</v>
      </c>
      <c r="X133" t="s">
        <v>1750</v>
      </c>
      <c r="Y133" t="s">
        <v>1042</v>
      </c>
      <c r="Z133" t="s">
        <v>289</v>
      </c>
      <c r="AA133" t="s">
        <v>324</v>
      </c>
      <c r="AB133" t="s">
        <v>1751</v>
      </c>
      <c r="AC133" s="96">
        <v>1731215633548</v>
      </c>
    </row>
    <row r="134" spans="1:29">
      <c r="A134" s="87" t="s">
        <v>1752</v>
      </c>
      <c r="B134" s="77">
        <v>92</v>
      </c>
      <c r="E134" s="21" t="s">
        <v>461</v>
      </c>
      <c r="I134" s="73" t="s">
        <v>448</v>
      </c>
      <c r="J134" s="62">
        <v>1986</v>
      </c>
      <c r="K134">
        <f t="shared" si="2"/>
        <v>133</v>
      </c>
      <c r="L134" s="68" t="s">
        <v>1753</v>
      </c>
      <c r="M134" t="s">
        <v>1754</v>
      </c>
      <c r="N134" t="s">
        <v>1755</v>
      </c>
      <c r="O134" t="s">
        <v>1756</v>
      </c>
      <c r="P134" t="s">
        <v>1757</v>
      </c>
      <c r="Q134" s="36" t="s">
        <v>1758</v>
      </c>
      <c r="R134" s="78" t="s">
        <v>1759</v>
      </c>
      <c r="S134" t="s">
        <v>227</v>
      </c>
      <c r="T134" t="s">
        <v>1140</v>
      </c>
      <c r="U134" t="s">
        <v>1760</v>
      </c>
      <c r="V134" s="78" t="s">
        <v>197</v>
      </c>
      <c r="W134">
        <v>15596</v>
      </c>
      <c r="X134" t="s">
        <v>1761</v>
      </c>
      <c r="Y134" t="s">
        <v>262</v>
      </c>
      <c r="Z134" t="s">
        <v>1422</v>
      </c>
      <c r="AA134" t="s">
        <v>290</v>
      </c>
      <c r="AB134" t="s">
        <v>1762</v>
      </c>
      <c r="AC134" s="96">
        <v>1731215633548</v>
      </c>
    </row>
    <row r="135" spans="1:29">
      <c r="A135" s="87" t="s">
        <v>1763</v>
      </c>
      <c r="B135" s="77">
        <v>92</v>
      </c>
      <c r="E135" s="21" t="s">
        <v>343</v>
      </c>
      <c r="H135" s="2" t="s">
        <v>1121</v>
      </c>
      <c r="I135" s="73" t="s">
        <v>1121</v>
      </c>
      <c r="J135" s="62">
        <v>2018</v>
      </c>
      <c r="K135">
        <f t="shared" si="2"/>
        <v>134</v>
      </c>
      <c r="L135" s="68" t="s">
        <v>1764</v>
      </c>
      <c r="M135" t="s">
        <v>1765</v>
      </c>
      <c r="N135" t="s">
        <v>1766</v>
      </c>
      <c r="O135" t="s">
        <v>1767</v>
      </c>
      <c r="P135" t="s">
        <v>1768</v>
      </c>
      <c r="Q135" t="s">
        <v>1769</v>
      </c>
      <c r="R135" t="s">
        <v>530</v>
      </c>
      <c r="S135" t="s">
        <v>1770</v>
      </c>
      <c r="T135" t="s">
        <v>640</v>
      </c>
      <c r="U135" t="s">
        <v>1771</v>
      </c>
      <c r="V135" t="s">
        <v>530</v>
      </c>
      <c r="W135">
        <v>384677</v>
      </c>
      <c r="X135" t="s">
        <v>1772</v>
      </c>
      <c r="Y135" t="s">
        <v>402</v>
      </c>
      <c r="Z135" t="s">
        <v>1773</v>
      </c>
      <c r="AA135" t="s">
        <v>1634</v>
      </c>
      <c r="AB135" t="s">
        <v>1774</v>
      </c>
      <c r="AC135" s="96">
        <v>1731215633548</v>
      </c>
    </row>
    <row r="136" spans="1:29">
      <c r="A136" s="87" t="s">
        <v>1775</v>
      </c>
      <c r="B136" s="77">
        <v>92</v>
      </c>
      <c r="E136" s="21" t="s">
        <v>461</v>
      </c>
      <c r="F136" s="22" t="s">
        <v>619</v>
      </c>
      <c r="I136" s="73" t="s">
        <v>161</v>
      </c>
      <c r="J136" s="62">
        <v>1985</v>
      </c>
      <c r="K136">
        <f t="shared" si="2"/>
        <v>135</v>
      </c>
      <c r="L136" s="68" t="s">
        <v>1776</v>
      </c>
      <c r="M136" t="s">
        <v>1777</v>
      </c>
      <c r="N136" t="s">
        <v>1778</v>
      </c>
      <c r="O136" t="s">
        <v>1779</v>
      </c>
      <c r="P136" t="s">
        <v>1675</v>
      </c>
      <c r="Q136" s="36" t="s">
        <v>1780</v>
      </c>
      <c r="R136" t="s">
        <v>1781</v>
      </c>
      <c r="S136" t="s">
        <v>134</v>
      </c>
      <c r="T136" t="s">
        <v>469</v>
      </c>
      <c r="U136" t="s">
        <v>1782</v>
      </c>
      <c r="V136" t="s">
        <v>305</v>
      </c>
      <c r="W136">
        <v>2108</v>
      </c>
      <c r="X136" t="s">
        <v>1783</v>
      </c>
      <c r="Y136" t="s">
        <v>323</v>
      </c>
      <c r="Z136" t="s">
        <v>140</v>
      </c>
      <c r="AA136" t="s">
        <v>1169</v>
      </c>
      <c r="AB136" t="s">
        <v>1784</v>
      </c>
      <c r="AC136" s="96">
        <v>1731215633548</v>
      </c>
    </row>
    <row r="137" spans="1:29">
      <c r="A137" s="87" t="s">
        <v>1785</v>
      </c>
      <c r="B137" s="77">
        <v>92</v>
      </c>
      <c r="C137" s="19" t="s">
        <v>1785</v>
      </c>
      <c r="E137" s="21" t="s">
        <v>73</v>
      </c>
      <c r="I137" s="73" t="s">
        <v>671</v>
      </c>
      <c r="J137" s="62">
        <v>1968</v>
      </c>
      <c r="K137">
        <f t="shared" si="2"/>
        <v>136</v>
      </c>
      <c r="L137" s="68" t="s">
        <v>1786</v>
      </c>
      <c r="M137" t="s">
        <v>1787</v>
      </c>
      <c r="N137" t="s">
        <v>1788</v>
      </c>
      <c r="O137" t="s">
        <v>1789</v>
      </c>
      <c r="P137" t="s">
        <v>1790</v>
      </c>
      <c r="Q137" s="36" t="s">
        <v>1791</v>
      </c>
      <c r="R137" t="s">
        <v>1792</v>
      </c>
      <c r="S137" t="s">
        <v>61</v>
      </c>
      <c r="T137" t="s">
        <v>1114</v>
      </c>
      <c r="U137" t="s">
        <v>1793</v>
      </c>
      <c r="V137" t="s">
        <v>1794</v>
      </c>
      <c r="W137">
        <v>871</v>
      </c>
      <c r="X137" t="s">
        <v>1795</v>
      </c>
      <c r="Y137" t="s">
        <v>925</v>
      </c>
      <c r="Z137" t="s">
        <v>232</v>
      </c>
      <c r="AA137" t="s">
        <v>105</v>
      </c>
      <c r="AB137" t="s">
        <v>1796</v>
      </c>
      <c r="AC137" s="96">
        <v>1731215633548</v>
      </c>
    </row>
    <row r="138" spans="1:29">
      <c r="A138" s="87" t="s">
        <v>1797</v>
      </c>
      <c r="B138" s="77">
        <v>92</v>
      </c>
      <c r="E138" s="21" t="s">
        <v>125</v>
      </c>
      <c r="F138" s="22" t="s">
        <v>1798</v>
      </c>
      <c r="I138" s="73" t="s">
        <v>1799</v>
      </c>
      <c r="J138" s="62">
        <v>2008</v>
      </c>
      <c r="K138">
        <f t="shared" si="2"/>
        <v>137</v>
      </c>
      <c r="L138" s="68" t="s">
        <v>1800</v>
      </c>
      <c r="M138" t="s">
        <v>1801</v>
      </c>
      <c r="N138" t="s">
        <v>1802</v>
      </c>
      <c r="O138" t="s">
        <v>1803</v>
      </c>
      <c r="P138" t="s">
        <v>1804</v>
      </c>
      <c r="Q138" s="36" t="s">
        <v>1805</v>
      </c>
      <c r="R138" s="78" t="s">
        <v>1806</v>
      </c>
      <c r="S138" t="s">
        <v>134</v>
      </c>
      <c r="T138" t="s">
        <v>528</v>
      </c>
      <c r="U138" t="s">
        <v>1807</v>
      </c>
      <c r="V138" s="78" t="s">
        <v>1808</v>
      </c>
      <c r="W138">
        <v>14756</v>
      </c>
      <c r="X138" t="s">
        <v>1809</v>
      </c>
      <c r="Y138" t="s">
        <v>925</v>
      </c>
      <c r="Z138" t="s">
        <v>232</v>
      </c>
      <c r="AA138" t="s">
        <v>1810</v>
      </c>
      <c r="AB138" t="s">
        <v>1811</v>
      </c>
      <c r="AC138" s="96">
        <v>1731215633548</v>
      </c>
    </row>
    <row r="139" spans="1:29">
      <c r="A139" s="87" t="s">
        <v>1812</v>
      </c>
      <c r="B139" s="77">
        <v>92</v>
      </c>
      <c r="E139" s="21" t="s">
        <v>461</v>
      </c>
      <c r="I139" s="73" t="s">
        <v>161</v>
      </c>
      <c r="J139" s="62">
        <v>2005</v>
      </c>
      <c r="K139">
        <f t="shared" si="2"/>
        <v>138</v>
      </c>
      <c r="M139" s="65" t="s">
        <v>1813</v>
      </c>
      <c r="N139" s="40" t="s">
        <v>1814</v>
      </c>
      <c r="O139" s="27" t="s">
        <v>1815</v>
      </c>
      <c r="P139" s="30" t="s">
        <v>1816</v>
      </c>
      <c r="Q139" s="25" t="s">
        <v>1817</v>
      </c>
      <c r="R139" s="74" t="s">
        <v>1818</v>
      </c>
      <c r="S139" s="46" t="s">
        <v>134</v>
      </c>
      <c r="T139" s="31" t="s">
        <v>169</v>
      </c>
      <c r="U139" s="53" t="s">
        <v>1819</v>
      </c>
      <c r="V139" s="75" t="s">
        <v>1820</v>
      </c>
      <c r="W139">
        <v>6957</v>
      </c>
      <c r="X139" t="s">
        <v>1821</v>
      </c>
      <c r="Y139" t="s">
        <v>1042</v>
      </c>
      <c r="Z139" t="s">
        <v>355</v>
      </c>
      <c r="AA139" t="s">
        <v>502</v>
      </c>
      <c r="AB139" t="s">
        <v>1822</v>
      </c>
      <c r="AC139" s="96">
        <v>1731215633548</v>
      </c>
    </row>
    <row r="140" spans="1:29">
      <c r="A140" s="87" t="s">
        <v>1823</v>
      </c>
      <c r="B140" s="77">
        <v>92</v>
      </c>
      <c r="E140" s="21" t="s">
        <v>293</v>
      </c>
      <c r="I140" s="73" t="s">
        <v>34</v>
      </c>
      <c r="J140" s="62">
        <v>2010</v>
      </c>
      <c r="K140">
        <f t="shared" si="2"/>
        <v>139</v>
      </c>
      <c r="M140" s="65" t="s">
        <v>1824</v>
      </c>
      <c r="N140" s="40" t="s">
        <v>1825</v>
      </c>
      <c r="O140" s="27" t="s">
        <v>1826</v>
      </c>
      <c r="P140" s="30" t="s">
        <v>1827</v>
      </c>
      <c r="Q140" s="25" t="s">
        <v>1828</v>
      </c>
      <c r="R140" s="74" t="s">
        <v>1829</v>
      </c>
      <c r="S140" s="46" t="s">
        <v>227</v>
      </c>
      <c r="T140" s="31" t="s">
        <v>154</v>
      </c>
      <c r="U140" s="53" t="s">
        <v>1830</v>
      </c>
      <c r="V140" s="75" t="s">
        <v>444</v>
      </c>
      <c r="W140">
        <v>37799</v>
      </c>
      <c r="X140" t="s">
        <v>1831</v>
      </c>
      <c r="Y140" t="s">
        <v>103</v>
      </c>
      <c r="Z140" t="s">
        <v>140</v>
      </c>
      <c r="AA140" t="s">
        <v>763</v>
      </c>
      <c r="AB140" t="s">
        <v>1832</v>
      </c>
      <c r="AC140" s="96">
        <v>1731215633548</v>
      </c>
    </row>
    <row r="141" spans="1:29">
      <c r="A141" s="87" t="s">
        <v>1833</v>
      </c>
      <c r="B141" s="77">
        <v>92</v>
      </c>
      <c r="E141" s="21" t="s">
        <v>293</v>
      </c>
      <c r="F141" s="22" t="s">
        <v>461</v>
      </c>
      <c r="I141" s="73" t="s">
        <v>537</v>
      </c>
      <c r="J141" s="62">
        <v>1998</v>
      </c>
      <c r="K141">
        <f t="shared" si="2"/>
        <v>140</v>
      </c>
      <c r="L141" s="68" t="s">
        <v>1834</v>
      </c>
      <c r="M141" t="s">
        <v>1835</v>
      </c>
      <c r="N141" t="s">
        <v>1836</v>
      </c>
      <c r="O141" t="s">
        <v>1837</v>
      </c>
      <c r="P141" t="s">
        <v>1838</v>
      </c>
      <c r="Q141" t="s">
        <v>1839</v>
      </c>
      <c r="R141" t="s">
        <v>1840</v>
      </c>
      <c r="S141" t="s">
        <v>42</v>
      </c>
      <c r="T141" t="s">
        <v>653</v>
      </c>
      <c r="U141" t="s">
        <v>1841</v>
      </c>
      <c r="V141" t="s">
        <v>260</v>
      </c>
      <c r="W141">
        <v>37165</v>
      </c>
      <c r="X141" t="s">
        <v>1842</v>
      </c>
      <c r="Y141" t="s">
        <v>139</v>
      </c>
      <c r="Z141" t="s">
        <v>289</v>
      </c>
      <c r="AA141" t="s">
        <v>158</v>
      </c>
      <c r="AB141" t="s">
        <v>1843</v>
      </c>
      <c r="AC141" s="96">
        <v>1731215633548</v>
      </c>
    </row>
    <row r="142" spans="1:29">
      <c r="A142" s="87" t="s">
        <v>1844</v>
      </c>
      <c r="B142" s="77">
        <v>92</v>
      </c>
      <c r="E142" s="21" t="s">
        <v>73</v>
      </c>
      <c r="F142" s="22" t="s">
        <v>267</v>
      </c>
      <c r="I142" s="73" t="s">
        <v>295</v>
      </c>
      <c r="J142" s="62">
        <v>1983</v>
      </c>
      <c r="K142">
        <f t="shared" si="2"/>
        <v>141</v>
      </c>
      <c r="L142" s="68" t="s">
        <v>1845</v>
      </c>
      <c r="M142" t="s">
        <v>1846</v>
      </c>
      <c r="N142" t="s">
        <v>1847</v>
      </c>
      <c r="O142" t="s">
        <v>1848</v>
      </c>
      <c r="P142" t="s">
        <v>1849</v>
      </c>
      <c r="Q142" t="s">
        <v>1850</v>
      </c>
      <c r="R142" t="s">
        <v>1851</v>
      </c>
      <c r="S142" t="s">
        <v>42</v>
      </c>
      <c r="T142" t="s">
        <v>1013</v>
      </c>
      <c r="U142" t="s">
        <v>1852</v>
      </c>
      <c r="V142" t="s">
        <v>615</v>
      </c>
      <c r="W142">
        <v>860</v>
      </c>
      <c r="X142" t="s">
        <v>1853</v>
      </c>
      <c r="Y142" t="s">
        <v>139</v>
      </c>
      <c r="Z142" t="s">
        <v>355</v>
      </c>
      <c r="AA142" t="s">
        <v>991</v>
      </c>
      <c r="AB142" t="s">
        <v>1854</v>
      </c>
      <c r="AC142" s="96">
        <v>1731215633548</v>
      </c>
    </row>
    <row r="143" spans="1:29">
      <c r="A143" s="87" t="s">
        <v>1855</v>
      </c>
      <c r="B143" s="77">
        <v>92</v>
      </c>
      <c r="C143" s="19" t="s">
        <v>390</v>
      </c>
      <c r="E143" s="21" t="s">
        <v>33</v>
      </c>
      <c r="I143" s="73" t="s">
        <v>53</v>
      </c>
      <c r="J143" s="62">
        <v>2016</v>
      </c>
      <c r="K143">
        <f t="shared" si="2"/>
        <v>142</v>
      </c>
      <c r="M143" s="65" t="s">
        <v>1856</v>
      </c>
      <c r="N143" s="40" t="s">
        <v>1857</v>
      </c>
      <c r="O143" s="27" t="s">
        <v>1858</v>
      </c>
      <c r="P143" s="30" t="s">
        <v>1859</v>
      </c>
      <c r="Q143" s="25" t="s">
        <v>1860</v>
      </c>
      <c r="R143" s="74" t="s">
        <v>1861</v>
      </c>
      <c r="S143" s="46" t="s">
        <v>42</v>
      </c>
      <c r="T143" s="31" t="s">
        <v>832</v>
      </c>
      <c r="U143" s="53" t="s">
        <v>1862</v>
      </c>
      <c r="V143" s="75" t="s">
        <v>156</v>
      </c>
      <c r="W143">
        <v>269149</v>
      </c>
      <c r="X143" t="s">
        <v>1863</v>
      </c>
      <c r="Y143" t="s">
        <v>532</v>
      </c>
      <c r="Z143" t="s">
        <v>232</v>
      </c>
      <c r="AA143" t="s">
        <v>1093</v>
      </c>
      <c r="AB143" t="s">
        <v>1864</v>
      </c>
      <c r="AC143" s="96">
        <v>1731215633548</v>
      </c>
    </row>
    <row r="144" spans="1:29">
      <c r="A144" s="87" t="s">
        <v>1865</v>
      </c>
      <c r="B144" s="77">
        <v>92</v>
      </c>
      <c r="C144" s="19" t="s">
        <v>52</v>
      </c>
      <c r="E144" s="21" t="s">
        <v>33</v>
      </c>
      <c r="I144" s="73" t="s">
        <v>53</v>
      </c>
      <c r="J144" s="62">
        <v>2008</v>
      </c>
      <c r="K144">
        <f t="shared" si="2"/>
        <v>143</v>
      </c>
      <c r="M144" s="65" t="s">
        <v>1866</v>
      </c>
      <c r="N144" s="40" t="s">
        <v>1867</v>
      </c>
      <c r="O144" s="27" t="s">
        <v>1868</v>
      </c>
      <c r="P144" s="30" t="s">
        <v>1869</v>
      </c>
      <c r="Q144" s="25" t="s">
        <v>1870</v>
      </c>
      <c r="R144" s="74" t="s">
        <v>1871</v>
      </c>
      <c r="S144" s="46" t="s">
        <v>61</v>
      </c>
      <c r="T144" s="31" t="s">
        <v>469</v>
      </c>
      <c r="U144" s="53" t="s">
        <v>1872</v>
      </c>
      <c r="V144" s="75" t="s">
        <v>1066</v>
      </c>
      <c r="W144">
        <v>10681</v>
      </c>
      <c r="X144" t="s">
        <v>1873</v>
      </c>
      <c r="Y144" t="s">
        <v>86</v>
      </c>
      <c r="Z144" t="s">
        <v>48</v>
      </c>
      <c r="AA144" t="s">
        <v>763</v>
      </c>
      <c r="AB144" t="s">
        <v>1874</v>
      </c>
      <c r="AC144" s="96">
        <v>1731215633548</v>
      </c>
    </row>
    <row r="145" spans="1:29">
      <c r="A145" s="87" t="s">
        <v>1875</v>
      </c>
      <c r="B145" s="77">
        <v>92</v>
      </c>
      <c r="E145" s="21" t="s">
        <v>461</v>
      </c>
      <c r="F145" s="22" t="s">
        <v>125</v>
      </c>
      <c r="I145" s="73" t="s">
        <v>219</v>
      </c>
      <c r="J145" s="62">
        <v>2022</v>
      </c>
      <c r="K145">
        <f t="shared" si="2"/>
        <v>144</v>
      </c>
      <c r="L145" s="68" t="s">
        <v>1876</v>
      </c>
      <c r="M145" t="s">
        <v>1877</v>
      </c>
      <c r="N145" t="s">
        <v>1878</v>
      </c>
      <c r="O145" t="s">
        <v>1879</v>
      </c>
      <c r="P145" t="s">
        <v>1880</v>
      </c>
      <c r="Q145" s="36" t="s">
        <v>1881</v>
      </c>
      <c r="R145" s="78" t="s">
        <v>1882</v>
      </c>
      <c r="S145" t="s">
        <v>134</v>
      </c>
      <c r="T145" t="s">
        <v>498</v>
      </c>
      <c r="U145" t="s">
        <v>1883</v>
      </c>
      <c r="V145" s="78" t="s">
        <v>64</v>
      </c>
      <c r="W145">
        <v>648579</v>
      </c>
      <c r="X145" t="s">
        <v>1884</v>
      </c>
      <c r="Y145" t="s">
        <v>338</v>
      </c>
      <c r="Z145" t="s">
        <v>1228</v>
      </c>
      <c r="AA145" t="s">
        <v>290</v>
      </c>
      <c r="AB145" t="s">
        <v>1885</v>
      </c>
      <c r="AC145" s="96">
        <v>1731215633548</v>
      </c>
    </row>
    <row r="146" spans="1:29">
      <c r="A146" s="87" t="s">
        <v>1886</v>
      </c>
      <c r="B146" s="77">
        <v>92</v>
      </c>
      <c r="C146" s="19" t="s">
        <v>248</v>
      </c>
      <c r="E146" s="21" t="s">
        <v>33</v>
      </c>
      <c r="F146" s="22" t="s">
        <v>249</v>
      </c>
      <c r="I146" s="73" t="s">
        <v>250</v>
      </c>
      <c r="J146" s="62">
        <v>2004</v>
      </c>
      <c r="K146">
        <f t="shared" si="2"/>
        <v>145</v>
      </c>
      <c r="M146" t="s">
        <v>1887</v>
      </c>
      <c r="N146" t="s">
        <v>1888</v>
      </c>
      <c r="O146" t="s">
        <v>1889</v>
      </c>
      <c r="P146" t="s">
        <v>1890</v>
      </c>
      <c r="Q146" s="36" t="s">
        <v>1891</v>
      </c>
      <c r="R146" s="78" t="s">
        <v>1892</v>
      </c>
      <c r="S146" t="s">
        <v>42</v>
      </c>
      <c r="T146" t="s">
        <v>99</v>
      </c>
      <c r="U146" t="s">
        <v>1893</v>
      </c>
      <c r="V146" s="78" t="s">
        <v>156</v>
      </c>
      <c r="W146">
        <v>809</v>
      </c>
      <c r="X146" t="s">
        <v>1894</v>
      </c>
      <c r="Y146" t="s">
        <v>323</v>
      </c>
      <c r="Z146" t="s">
        <v>737</v>
      </c>
      <c r="AA146" t="s">
        <v>387</v>
      </c>
      <c r="AB146" t="s">
        <v>1895</v>
      </c>
      <c r="AC146" s="96">
        <v>1731215633548</v>
      </c>
    </row>
    <row r="147" spans="1:29">
      <c r="A147" s="87" t="s">
        <v>1896</v>
      </c>
      <c r="B147" s="77">
        <v>92</v>
      </c>
      <c r="E147" s="21" t="s">
        <v>266</v>
      </c>
      <c r="I147" s="73" t="s">
        <v>161</v>
      </c>
      <c r="J147" s="62">
        <v>2019</v>
      </c>
      <c r="K147">
        <f t="shared" si="2"/>
        <v>146</v>
      </c>
      <c r="L147" s="68" t="s">
        <v>1897</v>
      </c>
      <c r="M147" s="65" t="s">
        <v>1898</v>
      </c>
      <c r="N147" s="40" t="s">
        <v>1899</v>
      </c>
      <c r="O147" s="27" t="s">
        <v>1900</v>
      </c>
      <c r="P147" s="30" t="s">
        <v>556</v>
      </c>
      <c r="Q147" s="25" t="s">
        <v>1901</v>
      </c>
      <c r="R147" s="74" t="s">
        <v>1902</v>
      </c>
      <c r="S147" s="46" t="s">
        <v>134</v>
      </c>
      <c r="T147" s="31" t="s">
        <v>169</v>
      </c>
      <c r="U147" s="53" t="s">
        <v>1903</v>
      </c>
      <c r="V147" s="75" t="s">
        <v>629</v>
      </c>
      <c r="W147">
        <v>458723</v>
      </c>
      <c r="X147" t="s">
        <v>1904</v>
      </c>
      <c r="Y147" t="s">
        <v>173</v>
      </c>
      <c r="Z147" t="s">
        <v>1611</v>
      </c>
      <c r="AA147" t="s">
        <v>141</v>
      </c>
      <c r="AB147" t="s">
        <v>1905</v>
      </c>
      <c r="AC147" s="96">
        <v>1731215633548</v>
      </c>
    </row>
    <row r="148" spans="1:29">
      <c r="A148" s="87" t="s">
        <v>1906</v>
      </c>
      <c r="B148" s="77">
        <v>92</v>
      </c>
      <c r="C148" s="19" t="s">
        <v>1907</v>
      </c>
      <c r="E148" s="21" t="s">
        <v>461</v>
      </c>
      <c r="F148" s="22" t="s">
        <v>1908</v>
      </c>
      <c r="I148" s="73" t="s">
        <v>700</v>
      </c>
      <c r="J148" s="62">
        <v>1997</v>
      </c>
      <c r="K148">
        <f t="shared" si="2"/>
        <v>147</v>
      </c>
      <c r="L148" s="68" t="s">
        <v>1909</v>
      </c>
      <c r="M148" t="s">
        <v>1910</v>
      </c>
      <c r="N148" t="s">
        <v>1911</v>
      </c>
      <c r="O148" t="s">
        <v>1912</v>
      </c>
      <c r="P148" t="s">
        <v>1913</v>
      </c>
      <c r="Q148" s="36" t="s">
        <v>1914</v>
      </c>
      <c r="R148" t="s">
        <v>1915</v>
      </c>
      <c r="S148" t="s">
        <v>227</v>
      </c>
      <c r="T148" t="s">
        <v>733</v>
      </c>
      <c r="U148" t="s">
        <v>1916</v>
      </c>
      <c r="V148" t="s">
        <v>1917</v>
      </c>
      <c r="W148">
        <v>816</v>
      </c>
      <c r="X148" t="s">
        <v>1918</v>
      </c>
      <c r="Y148" t="s">
        <v>1919</v>
      </c>
      <c r="Z148" t="s">
        <v>1228</v>
      </c>
      <c r="AA148" t="s">
        <v>1920</v>
      </c>
      <c r="AB148" t="s">
        <v>1921</v>
      </c>
      <c r="AC148" s="96">
        <v>1731215633548</v>
      </c>
    </row>
    <row r="149" spans="1:29">
      <c r="A149" s="87" t="s">
        <v>1922</v>
      </c>
      <c r="B149" s="77">
        <v>92</v>
      </c>
      <c r="C149" s="19" t="s">
        <v>30</v>
      </c>
      <c r="D149" s="20" t="s">
        <v>980</v>
      </c>
      <c r="E149" s="21" t="s">
        <v>32</v>
      </c>
      <c r="I149" s="73" t="s">
        <v>671</v>
      </c>
      <c r="J149" s="62">
        <v>2014</v>
      </c>
      <c r="K149">
        <f t="shared" si="2"/>
        <v>148</v>
      </c>
      <c r="M149" s="65" t="s">
        <v>1923</v>
      </c>
      <c r="N149" s="40" t="s">
        <v>1924</v>
      </c>
      <c r="O149" s="27" t="s">
        <v>1925</v>
      </c>
      <c r="P149" s="30" t="s">
        <v>1926</v>
      </c>
      <c r="Q149" s="25" t="s">
        <v>1927</v>
      </c>
      <c r="R149" s="74" t="s">
        <v>1928</v>
      </c>
      <c r="S149" s="46" t="s">
        <v>227</v>
      </c>
      <c r="T149" s="31" t="s">
        <v>679</v>
      </c>
      <c r="U149" s="53" t="s">
        <v>1929</v>
      </c>
      <c r="V149" s="75" t="s">
        <v>1930</v>
      </c>
      <c r="W149">
        <v>127585</v>
      </c>
      <c r="X149" t="s">
        <v>1931</v>
      </c>
      <c r="Y149" t="s">
        <v>120</v>
      </c>
      <c r="Z149" t="s">
        <v>186</v>
      </c>
      <c r="AA149" t="s">
        <v>387</v>
      </c>
      <c r="AB149" t="s">
        <v>1932</v>
      </c>
      <c r="AC149" s="96">
        <v>1731215633548</v>
      </c>
    </row>
    <row r="150" spans="1:29">
      <c r="A150" s="87" t="s">
        <v>1933</v>
      </c>
      <c r="B150" s="77">
        <v>91</v>
      </c>
      <c r="E150" s="21" t="s">
        <v>725</v>
      </c>
      <c r="I150" s="73" t="s">
        <v>1719</v>
      </c>
      <c r="J150" s="62">
        <v>2018</v>
      </c>
      <c r="K150">
        <f t="shared" si="2"/>
        <v>149</v>
      </c>
      <c r="M150" s="65" t="s">
        <v>1934</v>
      </c>
      <c r="N150" s="40" t="s">
        <v>1935</v>
      </c>
      <c r="O150" s="27" t="s">
        <v>1936</v>
      </c>
      <c r="P150" s="30" t="s">
        <v>1937</v>
      </c>
      <c r="Q150" s="25" t="s">
        <v>1938</v>
      </c>
      <c r="R150" s="81" t="s">
        <v>1939</v>
      </c>
      <c r="S150" s="48" t="s">
        <v>134</v>
      </c>
      <c r="T150" s="51" t="s">
        <v>1114</v>
      </c>
      <c r="U150" s="53" t="s">
        <v>1940</v>
      </c>
      <c r="V150" s="82" t="s">
        <v>1941</v>
      </c>
      <c r="W150">
        <v>424781</v>
      </c>
      <c r="X150" t="s">
        <v>1942</v>
      </c>
      <c r="Y150" t="s">
        <v>173</v>
      </c>
      <c r="Z150" t="s">
        <v>1079</v>
      </c>
      <c r="AA150" t="s">
        <v>977</v>
      </c>
      <c r="AB150" t="s">
        <v>1943</v>
      </c>
      <c r="AC150" s="96">
        <v>1731215633548</v>
      </c>
    </row>
    <row r="151" spans="1:29">
      <c r="A151" s="87" t="s">
        <v>1944</v>
      </c>
      <c r="B151" s="77">
        <v>91</v>
      </c>
      <c r="C151" s="19" t="s">
        <v>30</v>
      </c>
      <c r="D151" s="20" t="s">
        <v>420</v>
      </c>
      <c r="E151" s="21" t="s">
        <v>32</v>
      </c>
      <c r="I151" s="73" t="s">
        <v>53</v>
      </c>
      <c r="J151" s="62">
        <v>2017</v>
      </c>
      <c r="K151">
        <f t="shared" si="2"/>
        <v>150</v>
      </c>
      <c r="M151" s="65" t="s">
        <v>1945</v>
      </c>
      <c r="N151" s="40" t="s">
        <v>1946</v>
      </c>
      <c r="O151" s="27" t="s">
        <v>1947</v>
      </c>
      <c r="P151" s="30" t="s">
        <v>1948</v>
      </c>
      <c r="Q151" s="25" t="s">
        <v>1949</v>
      </c>
      <c r="R151" s="74" t="s">
        <v>1950</v>
      </c>
      <c r="S151" s="46" t="s">
        <v>227</v>
      </c>
      <c r="T151" s="31" t="s">
        <v>413</v>
      </c>
      <c r="U151" s="53" t="s">
        <v>1951</v>
      </c>
      <c r="V151" s="75" t="s">
        <v>642</v>
      </c>
      <c r="W151">
        <v>315635</v>
      </c>
      <c r="X151" t="s">
        <v>1952</v>
      </c>
      <c r="Y151" t="s">
        <v>402</v>
      </c>
      <c r="Z151" t="s">
        <v>737</v>
      </c>
      <c r="AA151" t="s">
        <v>502</v>
      </c>
      <c r="AB151" t="s">
        <v>1953</v>
      </c>
      <c r="AC151" s="96">
        <v>1731215633548</v>
      </c>
    </row>
    <row r="152" spans="1:29">
      <c r="A152" s="87" t="s">
        <v>1954</v>
      </c>
      <c r="B152" s="77">
        <v>91</v>
      </c>
      <c r="C152" s="19" t="s">
        <v>1954</v>
      </c>
      <c r="E152" s="21" t="s">
        <v>33</v>
      </c>
      <c r="I152" s="73" t="s">
        <v>250</v>
      </c>
      <c r="J152" s="62">
        <v>2010</v>
      </c>
      <c r="K152">
        <f t="shared" si="2"/>
        <v>151</v>
      </c>
      <c r="L152" s="68" t="s">
        <v>1955</v>
      </c>
      <c r="M152" t="s">
        <v>1956</v>
      </c>
      <c r="N152" t="s">
        <v>1957</v>
      </c>
      <c r="O152" t="s">
        <v>1958</v>
      </c>
      <c r="P152" t="s">
        <v>1959</v>
      </c>
      <c r="Q152" t="s">
        <v>1960</v>
      </c>
      <c r="R152" t="s">
        <v>1961</v>
      </c>
      <c r="S152" t="s">
        <v>42</v>
      </c>
      <c r="T152" t="s">
        <v>469</v>
      </c>
      <c r="U152" t="s">
        <v>1962</v>
      </c>
      <c r="V152" t="s">
        <v>1963</v>
      </c>
      <c r="W152">
        <v>10191</v>
      </c>
      <c r="X152" t="s">
        <v>1964</v>
      </c>
      <c r="Y152" t="s">
        <v>417</v>
      </c>
      <c r="Z152" t="s">
        <v>104</v>
      </c>
      <c r="AA152" t="s">
        <v>387</v>
      </c>
      <c r="AB152" t="s">
        <v>1965</v>
      </c>
      <c r="AC152" s="96">
        <v>1731215633548</v>
      </c>
    </row>
    <row r="153" spans="1:29">
      <c r="A153" s="87" t="s">
        <v>1966</v>
      </c>
      <c r="B153" s="77">
        <v>91</v>
      </c>
      <c r="C153" s="19" t="s">
        <v>1966</v>
      </c>
      <c r="E153" s="21" t="s">
        <v>593</v>
      </c>
      <c r="F153" s="22" t="s">
        <v>217</v>
      </c>
      <c r="I153" s="73" t="s">
        <v>295</v>
      </c>
      <c r="J153" s="62">
        <v>1939</v>
      </c>
      <c r="K153">
        <f t="shared" si="2"/>
        <v>152</v>
      </c>
      <c r="L153" s="68" t="s">
        <v>1967</v>
      </c>
      <c r="M153" t="s">
        <v>1968</v>
      </c>
      <c r="N153" t="s">
        <v>1969</v>
      </c>
      <c r="O153" t="s">
        <v>1970</v>
      </c>
      <c r="P153" t="s">
        <v>1971</v>
      </c>
      <c r="Q153" t="s">
        <v>1972</v>
      </c>
      <c r="R153" t="s">
        <v>1973</v>
      </c>
      <c r="S153" t="s">
        <v>61</v>
      </c>
      <c r="T153" t="s">
        <v>773</v>
      </c>
      <c r="U153" t="s">
        <v>1974</v>
      </c>
      <c r="V153" t="s">
        <v>1975</v>
      </c>
      <c r="W153">
        <v>630</v>
      </c>
      <c r="X153" t="s">
        <v>1976</v>
      </c>
      <c r="Y153" t="s">
        <v>532</v>
      </c>
      <c r="Z153" t="s">
        <v>104</v>
      </c>
      <c r="AA153" t="s">
        <v>656</v>
      </c>
      <c r="AB153" t="s">
        <v>1977</v>
      </c>
      <c r="AC153" s="96">
        <v>1731215633548</v>
      </c>
    </row>
    <row r="154" spans="1:29">
      <c r="A154" s="87" t="s">
        <v>1978</v>
      </c>
      <c r="B154" s="77">
        <v>91</v>
      </c>
      <c r="C154" s="19" t="s">
        <v>1978</v>
      </c>
      <c r="E154" s="21" t="s">
        <v>434</v>
      </c>
      <c r="F154" s="22" t="s">
        <v>267</v>
      </c>
      <c r="I154" s="73" t="s">
        <v>1979</v>
      </c>
      <c r="J154" s="62">
        <v>2018</v>
      </c>
      <c r="K154">
        <f t="shared" si="2"/>
        <v>153</v>
      </c>
      <c r="L154" s="68" t="s">
        <v>1980</v>
      </c>
      <c r="M154" s="65" t="s">
        <v>1981</v>
      </c>
      <c r="N154" s="40" t="s">
        <v>1982</v>
      </c>
      <c r="O154" s="27" t="s">
        <v>1983</v>
      </c>
      <c r="P154" s="30" t="s">
        <v>1984</v>
      </c>
      <c r="Q154" s="25" t="s">
        <v>1985</v>
      </c>
      <c r="R154" s="74" t="s">
        <v>1986</v>
      </c>
      <c r="S154" s="46" t="s">
        <v>227</v>
      </c>
      <c r="T154" s="31" t="s">
        <v>773</v>
      </c>
      <c r="U154" s="53" t="s">
        <v>1987</v>
      </c>
      <c r="V154" s="75" t="s">
        <v>305</v>
      </c>
      <c r="W154">
        <v>489999</v>
      </c>
      <c r="X154" t="s">
        <v>1988</v>
      </c>
      <c r="Y154" t="s">
        <v>402</v>
      </c>
      <c r="Z154" t="s">
        <v>121</v>
      </c>
      <c r="AA154" t="s">
        <v>1055</v>
      </c>
      <c r="AB154" t="s">
        <v>1989</v>
      </c>
      <c r="AC154" s="96">
        <v>1731215633548</v>
      </c>
    </row>
    <row r="155" spans="1:29">
      <c r="A155" s="87" t="s">
        <v>1990</v>
      </c>
      <c r="B155" s="77">
        <v>91</v>
      </c>
      <c r="C155" s="19" t="s">
        <v>1785</v>
      </c>
      <c r="E155" s="21" t="s">
        <v>73</v>
      </c>
      <c r="F155" s="22" t="s">
        <v>125</v>
      </c>
      <c r="I155" s="73" t="s">
        <v>671</v>
      </c>
      <c r="J155" s="62">
        <v>2014</v>
      </c>
      <c r="K155">
        <f t="shared" si="2"/>
        <v>154</v>
      </c>
      <c r="L155" s="68" t="s">
        <v>1991</v>
      </c>
      <c r="M155" t="s">
        <v>1992</v>
      </c>
      <c r="N155" t="s">
        <v>1993</v>
      </c>
      <c r="O155" t="s">
        <v>1994</v>
      </c>
      <c r="P155" t="s">
        <v>1393</v>
      </c>
      <c r="Q155" s="36" t="s">
        <v>1995</v>
      </c>
      <c r="R155" t="s">
        <v>1996</v>
      </c>
      <c r="S155" t="s">
        <v>227</v>
      </c>
      <c r="T155" t="s">
        <v>870</v>
      </c>
      <c r="U155" t="s">
        <v>1997</v>
      </c>
      <c r="V155" t="s">
        <v>429</v>
      </c>
      <c r="W155">
        <v>119450</v>
      </c>
      <c r="X155" t="s">
        <v>1998</v>
      </c>
      <c r="Y155" t="s">
        <v>231</v>
      </c>
      <c r="Z155" t="s">
        <v>121</v>
      </c>
      <c r="AA155" t="s">
        <v>105</v>
      </c>
      <c r="AB155" t="s">
        <v>1999</v>
      </c>
      <c r="AC155" s="96">
        <v>1731215633548</v>
      </c>
    </row>
    <row r="156" spans="1:29">
      <c r="A156" s="87" t="s">
        <v>2000</v>
      </c>
      <c r="B156" s="77">
        <v>91</v>
      </c>
      <c r="E156" s="21" t="s">
        <v>461</v>
      </c>
      <c r="F156" s="22" t="s">
        <v>619</v>
      </c>
      <c r="I156" s="73" t="s">
        <v>219</v>
      </c>
      <c r="J156" s="62">
        <v>2023</v>
      </c>
      <c r="K156">
        <f t="shared" si="2"/>
        <v>155</v>
      </c>
      <c r="L156" s="68" t="s">
        <v>2001</v>
      </c>
      <c r="M156" t="s">
        <v>2002</v>
      </c>
      <c r="N156" t="s">
        <v>2003</v>
      </c>
      <c r="O156" t="s">
        <v>2004</v>
      </c>
      <c r="P156" t="s">
        <v>2005</v>
      </c>
      <c r="Q156" s="36" t="s">
        <v>2006</v>
      </c>
      <c r="R156" t="s">
        <v>2007</v>
      </c>
      <c r="S156" t="s">
        <v>227</v>
      </c>
      <c r="T156" t="s">
        <v>498</v>
      </c>
      <c r="U156" t="s">
        <v>2008</v>
      </c>
      <c r="V156" t="s">
        <v>64</v>
      </c>
      <c r="W156">
        <v>555285</v>
      </c>
      <c r="X156" t="s">
        <v>2009</v>
      </c>
      <c r="Y156" t="s">
        <v>417</v>
      </c>
      <c r="Z156" t="s">
        <v>1499</v>
      </c>
      <c r="AA156" t="s">
        <v>263</v>
      </c>
      <c r="AB156" t="s">
        <v>2010</v>
      </c>
      <c r="AC156" s="96">
        <v>1731215633548</v>
      </c>
    </row>
    <row r="157" spans="1:29">
      <c r="A157" s="87" t="s">
        <v>2011</v>
      </c>
      <c r="B157" s="77">
        <v>91</v>
      </c>
      <c r="C157" s="19" t="s">
        <v>1966</v>
      </c>
      <c r="E157" s="21" t="s">
        <v>593</v>
      </c>
      <c r="F157" s="22" t="s">
        <v>217</v>
      </c>
      <c r="I157" s="73" t="s">
        <v>161</v>
      </c>
      <c r="J157" s="62">
        <v>2024</v>
      </c>
      <c r="K157">
        <f t="shared" si="2"/>
        <v>156</v>
      </c>
      <c r="L157" s="68" t="s">
        <v>2012</v>
      </c>
      <c r="M157" t="s">
        <v>2013</v>
      </c>
      <c r="N157" t="s">
        <v>2014</v>
      </c>
      <c r="O157" t="s">
        <v>2015</v>
      </c>
      <c r="P157" t="s">
        <v>2016</v>
      </c>
      <c r="Q157" t="s">
        <v>2017</v>
      </c>
      <c r="R157" t="s">
        <v>2018</v>
      </c>
      <c r="S157" t="s">
        <v>42</v>
      </c>
      <c r="T157" t="s">
        <v>2019</v>
      </c>
      <c r="U157" t="s">
        <v>1645</v>
      </c>
      <c r="V157" t="s">
        <v>2020</v>
      </c>
      <c r="W157">
        <v>402431</v>
      </c>
      <c r="X157" t="s">
        <v>2021</v>
      </c>
      <c r="Y157" t="s">
        <v>122</v>
      </c>
      <c r="Z157" t="s">
        <v>122</v>
      </c>
      <c r="AA157" t="s">
        <v>122</v>
      </c>
      <c r="AB157" t="s">
        <v>2022</v>
      </c>
      <c r="AC157" t="s">
        <v>2023</v>
      </c>
    </row>
    <row r="158" spans="1:29">
      <c r="A158" s="87" t="s">
        <v>2024</v>
      </c>
      <c r="B158" s="77">
        <v>91</v>
      </c>
      <c r="C158" s="19" t="s">
        <v>30</v>
      </c>
      <c r="D158" s="20" t="s">
        <v>420</v>
      </c>
      <c r="E158" s="21" t="s">
        <v>32</v>
      </c>
      <c r="I158" s="73" t="s">
        <v>53</v>
      </c>
      <c r="J158" s="62">
        <v>2012</v>
      </c>
      <c r="K158">
        <f t="shared" si="2"/>
        <v>157</v>
      </c>
      <c r="M158" s="65" t="s">
        <v>2025</v>
      </c>
      <c r="N158" s="40" t="s">
        <v>2026</v>
      </c>
      <c r="O158" s="27" t="s">
        <v>2027</v>
      </c>
      <c r="P158" s="30" t="s">
        <v>2028</v>
      </c>
      <c r="Q158" s="25" t="s">
        <v>2029</v>
      </c>
      <c r="R158" s="74" t="s">
        <v>2030</v>
      </c>
      <c r="S158" s="46" t="s">
        <v>227</v>
      </c>
      <c r="T158" s="31" t="s">
        <v>2031</v>
      </c>
      <c r="U158" s="53" t="s">
        <v>2032</v>
      </c>
      <c r="V158" s="75" t="s">
        <v>2033</v>
      </c>
      <c r="W158">
        <v>24428</v>
      </c>
      <c r="X158" t="s">
        <v>2034</v>
      </c>
      <c r="Y158" t="s">
        <v>231</v>
      </c>
      <c r="Z158" t="s">
        <v>232</v>
      </c>
      <c r="AA158" t="s">
        <v>324</v>
      </c>
      <c r="AB158" t="s">
        <v>2035</v>
      </c>
      <c r="AC158" s="96">
        <v>1731215633548</v>
      </c>
    </row>
    <row r="159" spans="1:29">
      <c r="A159" s="87" t="s">
        <v>2036</v>
      </c>
      <c r="B159" s="77">
        <v>91</v>
      </c>
      <c r="C159" s="19" t="s">
        <v>359</v>
      </c>
      <c r="D159" s="20" t="s">
        <v>2037</v>
      </c>
      <c r="E159" s="21" t="s">
        <v>32</v>
      </c>
      <c r="I159" s="73" t="s">
        <v>146</v>
      </c>
      <c r="J159" s="62">
        <v>2021</v>
      </c>
      <c r="K159">
        <f t="shared" si="2"/>
        <v>158</v>
      </c>
      <c r="L159" s="69"/>
      <c r="M159" t="s">
        <v>2038</v>
      </c>
      <c r="N159" t="s">
        <v>2039</v>
      </c>
      <c r="O159" t="s">
        <v>2040</v>
      </c>
      <c r="P159" t="s">
        <v>425</v>
      </c>
      <c r="Q159" s="36" t="s">
        <v>2041</v>
      </c>
      <c r="R159" s="78" t="s">
        <v>2042</v>
      </c>
      <c r="S159" t="s">
        <v>134</v>
      </c>
      <c r="T159" t="s">
        <v>679</v>
      </c>
      <c r="U159" t="s">
        <v>2043</v>
      </c>
      <c r="V159" s="78" t="s">
        <v>369</v>
      </c>
      <c r="W159">
        <v>436969</v>
      </c>
      <c r="X159" t="s">
        <v>2044</v>
      </c>
      <c r="Y159" t="s">
        <v>122</v>
      </c>
      <c r="Z159" t="s">
        <v>474</v>
      </c>
      <c r="AA159" t="s">
        <v>682</v>
      </c>
      <c r="AB159" t="s">
        <v>2045</v>
      </c>
      <c r="AC159" s="96">
        <v>1731215633548</v>
      </c>
    </row>
    <row r="160" spans="1:29">
      <c r="A160" s="87" t="s">
        <v>2046</v>
      </c>
      <c r="B160" s="77">
        <v>91</v>
      </c>
      <c r="C160" s="19" t="s">
        <v>30</v>
      </c>
      <c r="D160" s="20" t="s">
        <v>420</v>
      </c>
      <c r="E160" s="21" t="s">
        <v>32</v>
      </c>
      <c r="I160" s="73" t="s">
        <v>53</v>
      </c>
      <c r="J160" s="62">
        <v>2018</v>
      </c>
      <c r="K160">
        <f t="shared" si="2"/>
        <v>159</v>
      </c>
      <c r="M160" s="65" t="s">
        <v>2047</v>
      </c>
      <c r="N160" s="40" t="s">
        <v>2048</v>
      </c>
      <c r="O160" s="27" t="s">
        <v>2049</v>
      </c>
      <c r="P160" s="30" t="s">
        <v>2050</v>
      </c>
      <c r="Q160" s="25" t="s">
        <v>2051</v>
      </c>
      <c r="R160" s="74" t="s">
        <v>2052</v>
      </c>
      <c r="S160" s="46" t="s">
        <v>227</v>
      </c>
      <c r="T160" s="31" t="s">
        <v>2053</v>
      </c>
      <c r="U160" s="53" t="s">
        <v>2054</v>
      </c>
      <c r="V160" s="75" t="s">
        <v>118</v>
      </c>
      <c r="W160">
        <v>284054</v>
      </c>
      <c r="X160" t="s">
        <v>2055</v>
      </c>
      <c r="Y160" t="s">
        <v>103</v>
      </c>
      <c r="Z160" t="s">
        <v>1499</v>
      </c>
      <c r="AA160" t="s">
        <v>187</v>
      </c>
      <c r="AB160" t="s">
        <v>2056</v>
      </c>
      <c r="AC160" s="96">
        <v>1731215633548</v>
      </c>
    </row>
    <row r="161" spans="1:29">
      <c r="A161" s="87" t="s">
        <v>2057</v>
      </c>
      <c r="B161" s="77">
        <v>91</v>
      </c>
      <c r="C161" s="19" t="s">
        <v>2058</v>
      </c>
      <c r="E161" s="21" t="s">
        <v>73</v>
      </c>
      <c r="I161" s="73" t="s">
        <v>146</v>
      </c>
      <c r="J161" s="62">
        <v>2024</v>
      </c>
      <c r="K161">
        <f t="shared" si="2"/>
        <v>160</v>
      </c>
      <c r="L161" s="68" t="s">
        <v>2059</v>
      </c>
      <c r="M161" t="s">
        <v>2060</v>
      </c>
      <c r="N161" t="s">
        <v>2061</v>
      </c>
      <c r="O161" t="s">
        <v>2062</v>
      </c>
      <c r="P161" t="s">
        <v>946</v>
      </c>
      <c r="Q161" s="36" t="s">
        <v>2063</v>
      </c>
      <c r="R161" s="74" t="s">
        <v>2064</v>
      </c>
      <c r="S161" t="s">
        <v>227</v>
      </c>
      <c r="T161" t="s">
        <v>2065</v>
      </c>
      <c r="U161" t="s">
        <v>2066</v>
      </c>
      <c r="V161" s="75" t="s">
        <v>2067</v>
      </c>
      <c r="W161">
        <v>693134</v>
      </c>
      <c r="X161" t="s">
        <v>2068</v>
      </c>
      <c r="Y161" t="s">
        <v>402</v>
      </c>
      <c r="Z161" t="s">
        <v>174</v>
      </c>
      <c r="AA161" t="s">
        <v>122</v>
      </c>
      <c r="AB161" t="s">
        <v>2069</v>
      </c>
      <c r="AC161" s="96">
        <v>1731215633548</v>
      </c>
    </row>
    <row r="162" spans="1:29">
      <c r="A162" s="87" t="s">
        <v>2070</v>
      </c>
      <c r="B162" s="77">
        <v>91</v>
      </c>
      <c r="C162" s="19" t="s">
        <v>390</v>
      </c>
      <c r="D162" s="20" t="s">
        <v>2070</v>
      </c>
      <c r="E162" s="21" t="s">
        <v>33</v>
      </c>
      <c r="I162" s="73" t="s">
        <v>53</v>
      </c>
      <c r="J162" s="62">
        <v>2002</v>
      </c>
      <c r="K162">
        <f t="shared" si="2"/>
        <v>161</v>
      </c>
      <c r="M162" t="s">
        <v>2071</v>
      </c>
      <c r="N162" t="s">
        <v>2072</v>
      </c>
      <c r="O162" t="s">
        <v>2073</v>
      </c>
      <c r="P162" t="s">
        <v>2074</v>
      </c>
      <c r="Q162" s="36" t="s">
        <v>2075</v>
      </c>
      <c r="R162" s="78" t="s">
        <v>2076</v>
      </c>
      <c r="S162" t="s">
        <v>42</v>
      </c>
      <c r="T162" t="s">
        <v>2077</v>
      </c>
      <c r="U162" t="s">
        <v>2078</v>
      </c>
      <c r="V162" s="78" t="s">
        <v>2079</v>
      </c>
      <c r="W162">
        <v>11544</v>
      </c>
      <c r="X162" t="s">
        <v>2080</v>
      </c>
      <c r="Y162" t="s">
        <v>338</v>
      </c>
      <c r="Z162" t="s">
        <v>1499</v>
      </c>
      <c r="AA162" t="s">
        <v>340</v>
      </c>
      <c r="AB162" t="s">
        <v>2081</v>
      </c>
      <c r="AC162" s="96">
        <v>1731215633548</v>
      </c>
    </row>
    <row r="163" spans="1:29">
      <c r="A163" s="87" t="s">
        <v>2082</v>
      </c>
      <c r="B163" s="77">
        <v>91</v>
      </c>
      <c r="E163" s="21" t="s">
        <v>33</v>
      </c>
      <c r="F163" s="22" t="s">
        <v>518</v>
      </c>
      <c r="I163" s="73" t="s">
        <v>1310</v>
      </c>
      <c r="J163" s="62">
        <v>2023</v>
      </c>
      <c r="K163">
        <f t="shared" si="2"/>
        <v>162</v>
      </c>
      <c r="L163" s="68" t="s">
        <v>2083</v>
      </c>
      <c r="M163" t="s">
        <v>2084</v>
      </c>
      <c r="N163" t="s">
        <v>2085</v>
      </c>
      <c r="O163" t="s">
        <v>2086</v>
      </c>
      <c r="P163" t="s">
        <v>2087</v>
      </c>
      <c r="Q163" s="36" t="s">
        <v>2088</v>
      </c>
      <c r="R163" t="s">
        <v>2089</v>
      </c>
      <c r="S163" t="s">
        <v>227</v>
      </c>
      <c r="T163" t="s">
        <v>2090</v>
      </c>
      <c r="U163" t="s">
        <v>2091</v>
      </c>
      <c r="V163" t="s">
        <v>1351</v>
      </c>
      <c r="W163">
        <v>1062807</v>
      </c>
      <c r="X163" t="s">
        <v>2092</v>
      </c>
      <c r="Y163" t="s">
        <v>139</v>
      </c>
      <c r="Z163" t="s">
        <v>1499</v>
      </c>
      <c r="AA163" t="s">
        <v>122</v>
      </c>
      <c r="AB163" t="s">
        <v>2093</v>
      </c>
      <c r="AC163" s="96">
        <v>1731215633548</v>
      </c>
    </row>
    <row r="164" spans="1:29">
      <c r="A164" s="87" t="s">
        <v>2094</v>
      </c>
      <c r="B164" s="77">
        <v>91</v>
      </c>
      <c r="E164" s="21" t="s">
        <v>266</v>
      </c>
      <c r="F164" s="22" t="s">
        <v>218</v>
      </c>
      <c r="I164" s="73" t="s">
        <v>2095</v>
      </c>
      <c r="J164" s="62">
        <v>2008</v>
      </c>
      <c r="K164">
        <f t="shared" si="2"/>
        <v>163</v>
      </c>
      <c r="L164" s="68" t="s">
        <v>2096</v>
      </c>
      <c r="M164" s="65" t="s">
        <v>2097</v>
      </c>
      <c r="N164" s="40" t="s">
        <v>2098</v>
      </c>
      <c r="O164" s="27" t="s">
        <v>2099</v>
      </c>
      <c r="P164" s="30" t="s">
        <v>2100</v>
      </c>
      <c r="Q164" s="25" t="s">
        <v>2101</v>
      </c>
      <c r="R164" s="74" t="s">
        <v>2102</v>
      </c>
      <c r="S164" s="46" t="s">
        <v>134</v>
      </c>
      <c r="T164" s="31" t="s">
        <v>211</v>
      </c>
      <c r="U164" s="53" t="s">
        <v>2103</v>
      </c>
      <c r="V164" s="75" t="s">
        <v>600</v>
      </c>
      <c r="W164">
        <v>13310</v>
      </c>
      <c r="X164" t="s">
        <v>2104</v>
      </c>
      <c r="Y164" t="s">
        <v>532</v>
      </c>
      <c r="Z164" t="s">
        <v>140</v>
      </c>
      <c r="AA164" t="s">
        <v>88</v>
      </c>
      <c r="AB164" t="s">
        <v>2105</v>
      </c>
      <c r="AC164" s="96">
        <v>1731215633548</v>
      </c>
    </row>
    <row r="165" spans="1:29">
      <c r="A165" s="87" t="s">
        <v>2106</v>
      </c>
      <c r="B165" s="77">
        <v>91</v>
      </c>
      <c r="C165" s="19" t="s">
        <v>579</v>
      </c>
      <c r="E165" s="21" t="s">
        <v>33</v>
      </c>
      <c r="F165" s="22" t="s">
        <v>518</v>
      </c>
      <c r="I165" s="73" t="s">
        <v>579</v>
      </c>
      <c r="J165" s="62">
        <v>2004</v>
      </c>
      <c r="K165">
        <f t="shared" si="2"/>
        <v>164</v>
      </c>
      <c r="L165" s="68" t="s">
        <v>2107</v>
      </c>
      <c r="M165" t="s">
        <v>2108</v>
      </c>
      <c r="N165" t="s">
        <v>2109</v>
      </c>
      <c r="O165" t="s">
        <v>2110</v>
      </c>
      <c r="P165" t="s">
        <v>584</v>
      </c>
      <c r="Q165" s="36" t="s">
        <v>2111</v>
      </c>
      <c r="R165" s="78" t="s">
        <v>2112</v>
      </c>
      <c r="S165" t="s">
        <v>42</v>
      </c>
      <c r="T165" t="s">
        <v>809</v>
      </c>
      <c r="U165" t="s">
        <v>2113</v>
      </c>
      <c r="V165" s="78" t="s">
        <v>2114</v>
      </c>
      <c r="W165">
        <v>4935</v>
      </c>
      <c r="X165" t="s">
        <v>2115</v>
      </c>
      <c r="Y165" t="s">
        <v>262</v>
      </c>
      <c r="Z165" t="s">
        <v>289</v>
      </c>
      <c r="AA165" t="s">
        <v>88</v>
      </c>
      <c r="AB165" t="s">
        <v>2116</v>
      </c>
      <c r="AC165" s="96">
        <v>1731215633548</v>
      </c>
    </row>
    <row r="166" spans="1:29">
      <c r="A166" s="87" t="s">
        <v>2117</v>
      </c>
      <c r="B166" s="77">
        <v>91</v>
      </c>
      <c r="E166" s="21" t="s">
        <v>267</v>
      </c>
      <c r="I166" s="73" t="s">
        <v>2118</v>
      </c>
      <c r="J166" s="62">
        <v>2000</v>
      </c>
      <c r="K166">
        <f t="shared" si="2"/>
        <v>165</v>
      </c>
      <c r="M166" s="33" t="s">
        <v>2119</v>
      </c>
      <c r="N166" s="42" t="s">
        <v>2120</v>
      </c>
      <c r="O166" s="34" t="s">
        <v>2121</v>
      </c>
      <c r="P166" s="35" t="s">
        <v>331</v>
      </c>
      <c r="Q166" s="36" t="s">
        <v>2122</v>
      </c>
      <c r="R166" s="79" t="s">
        <v>2123</v>
      </c>
      <c r="S166" s="47" t="s">
        <v>134</v>
      </c>
      <c r="T166" s="50" t="s">
        <v>627</v>
      </c>
      <c r="U166" s="53" t="s">
        <v>2124</v>
      </c>
      <c r="V166" s="80" t="s">
        <v>2125</v>
      </c>
      <c r="W166">
        <v>77</v>
      </c>
      <c r="X166" t="s">
        <v>2126</v>
      </c>
      <c r="Y166" t="s">
        <v>139</v>
      </c>
      <c r="Z166" t="s">
        <v>48</v>
      </c>
      <c r="AA166" t="s">
        <v>926</v>
      </c>
      <c r="AB166" t="s">
        <v>2127</v>
      </c>
      <c r="AC166" s="96">
        <v>1731215633548</v>
      </c>
    </row>
    <row r="167" spans="1:29">
      <c r="A167" s="87" t="s">
        <v>2128</v>
      </c>
      <c r="B167" s="77">
        <v>91</v>
      </c>
      <c r="C167" s="19" t="s">
        <v>292</v>
      </c>
      <c r="E167" s="21" t="s">
        <v>294</v>
      </c>
      <c r="F167" s="22" t="s">
        <v>293</v>
      </c>
      <c r="I167" s="73" t="s">
        <v>146</v>
      </c>
      <c r="J167" s="62">
        <v>2015</v>
      </c>
      <c r="K167">
        <f t="shared" si="2"/>
        <v>166</v>
      </c>
      <c r="L167" s="68" t="s">
        <v>2129</v>
      </c>
      <c r="M167" t="s">
        <v>2130</v>
      </c>
      <c r="N167" t="s">
        <v>2131</v>
      </c>
      <c r="O167" t="s">
        <v>2132</v>
      </c>
      <c r="P167" t="s">
        <v>2050</v>
      </c>
      <c r="Q167" s="36" t="s">
        <v>2133</v>
      </c>
      <c r="R167" s="78" t="s">
        <v>2134</v>
      </c>
      <c r="S167" t="s">
        <v>227</v>
      </c>
      <c r="T167" t="s">
        <v>413</v>
      </c>
      <c r="U167" t="s">
        <v>2135</v>
      </c>
      <c r="V167" s="78" t="s">
        <v>2136</v>
      </c>
      <c r="W167">
        <v>312221</v>
      </c>
      <c r="X167" t="s">
        <v>2137</v>
      </c>
      <c r="Y167" t="s">
        <v>86</v>
      </c>
      <c r="Z167" t="s">
        <v>121</v>
      </c>
      <c r="AA167" t="s">
        <v>88</v>
      </c>
      <c r="AB167" t="s">
        <v>2138</v>
      </c>
      <c r="AC167" s="96">
        <v>1731215633548</v>
      </c>
    </row>
    <row r="168" spans="1:29">
      <c r="A168" s="87" t="s">
        <v>2139</v>
      </c>
      <c r="B168" s="77">
        <v>91</v>
      </c>
      <c r="C168" s="19" t="s">
        <v>390</v>
      </c>
      <c r="E168" s="21" t="s">
        <v>33</v>
      </c>
      <c r="F168" s="22" t="s">
        <v>1120</v>
      </c>
      <c r="G168" s="1" t="s">
        <v>670</v>
      </c>
      <c r="I168" s="73" t="s">
        <v>53</v>
      </c>
      <c r="J168" s="62">
        <v>1993</v>
      </c>
      <c r="K168">
        <f t="shared" si="2"/>
        <v>167</v>
      </c>
      <c r="L168" s="68" t="s">
        <v>2140</v>
      </c>
      <c r="M168" t="s">
        <v>2141</v>
      </c>
      <c r="N168" t="s">
        <v>2142</v>
      </c>
      <c r="O168" t="s">
        <v>2143</v>
      </c>
      <c r="P168" t="s">
        <v>2144</v>
      </c>
      <c r="Q168" s="36" t="s">
        <v>2145</v>
      </c>
      <c r="R168" s="78" t="s">
        <v>2146</v>
      </c>
      <c r="S168" t="s">
        <v>42</v>
      </c>
      <c r="T168" t="s">
        <v>2147</v>
      </c>
      <c r="U168" t="s">
        <v>2148</v>
      </c>
      <c r="V168" s="78" t="s">
        <v>84</v>
      </c>
      <c r="W168">
        <v>9479</v>
      </c>
      <c r="X168" t="s">
        <v>2149</v>
      </c>
      <c r="Y168" t="s">
        <v>86</v>
      </c>
      <c r="Z168" t="s">
        <v>186</v>
      </c>
      <c r="AA168" t="s">
        <v>88</v>
      </c>
      <c r="AB168" t="s">
        <v>2150</v>
      </c>
      <c r="AC168" s="96">
        <v>1731215633548</v>
      </c>
    </row>
    <row r="169" spans="1:29">
      <c r="A169" s="87" t="s">
        <v>2151</v>
      </c>
      <c r="B169" s="77">
        <v>91</v>
      </c>
      <c r="C169" s="19" t="s">
        <v>2151</v>
      </c>
      <c r="E169" s="21" t="s">
        <v>125</v>
      </c>
      <c r="F169" s="22" t="s">
        <v>267</v>
      </c>
      <c r="I169" s="73" t="s">
        <v>671</v>
      </c>
      <c r="J169" s="62">
        <v>1994</v>
      </c>
      <c r="K169">
        <f t="shared" si="2"/>
        <v>168</v>
      </c>
      <c r="L169" s="68" t="s">
        <v>2152</v>
      </c>
      <c r="M169" s="65" t="s">
        <v>2153</v>
      </c>
      <c r="N169" s="40" t="s">
        <v>2154</v>
      </c>
      <c r="O169" s="27" t="s">
        <v>2155</v>
      </c>
      <c r="P169" s="30" t="s">
        <v>2156</v>
      </c>
      <c r="Q169" s="25" t="s">
        <v>2157</v>
      </c>
      <c r="R169" s="74" t="s">
        <v>2158</v>
      </c>
      <c r="S169" s="46" t="s">
        <v>134</v>
      </c>
      <c r="T169" s="31" t="s">
        <v>169</v>
      </c>
      <c r="U169" s="53" t="s">
        <v>2159</v>
      </c>
      <c r="V169" s="75" t="s">
        <v>64</v>
      </c>
      <c r="W169">
        <v>1637</v>
      </c>
      <c r="X169" t="s">
        <v>2160</v>
      </c>
      <c r="Y169" t="s">
        <v>86</v>
      </c>
      <c r="Z169" t="s">
        <v>1499</v>
      </c>
      <c r="AA169" t="s">
        <v>1093</v>
      </c>
      <c r="AB169" t="s">
        <v>2161</v>
      </c>
      <c r="AC169" s="96">
        <v>1731215633548</v>
      </c>
    </row>
    <row r="170" spans="1:29">
      <c r="A170" s="87" t="s">
        <v>2162</v>
      </c>
      <c r="B170" s="77">
        <v>91</v>
      </c>
      <c r="E170" s="21" t="s">
        <v>293</v>
      </c>
      <c r="I170" s="73" t="s">
        <v>161</v>
      </c>
      <c r="J170" s="62">
        <v>2023</v>
      </c>
      <c r="K170">
        <f t="shared" si="2"/>
        <v>169</v>
      </c>
      <c r="L170" s="68" t="s">
        <v>2163</v>
      </c>
      <c r="M170" s="65" t="s">
        <v>2164</v>
      </c>
      <c r="N170" s="40" t="s">
        <v>2165</v>
      </c>
      <c r="O170" s="27" t="s">
        <v>2166</v>
      </c>
      <c r="P170" s="30" t="s">
        <v>331</v>
      </c>
      <c r="Q170" s="25" t="s">
        <v>2167</v>
      </c>
      <c r="R170" s="74" t="s">
        <v>2168</v>
      </c>
      <c r="S170" s="46" t="s">
        <v>134</v>
      </c>
      <c r="T170" s="31" t="s">
        <v>1089</v>
      </c>
      <c r="U170" s="53" t="s">
        <v>2169</v>
      </c>
      <c r="V170" s="75" t="s">
        <v>244</v>
      </c>
      <c r="W170">
        <v>872585</v>
      </c>
      <c r="X170" t="s">
        <v>2170</v>
      </c>
      <c r="Y170" t="s">
        <v>173</v>
      </c>
      <c r="Z170" t="s">
        <v>67</v>
      </c>
      <c r="AA170" t="s">
        <v>187</v>
      </c>
      <c r="AB170" t="s">
        <v>2171</v>
      </c>
      <c r="AC170" s="96">
        <v>1731215633548</v>
      </c>
    </row>
    <row r="171" spans="1:29">
      <c r="A171" s="87" t="s">
        <v>2172</v>
      </c>
      <c r="B171" s="77">
        <v>91</v>
      </c>
      <c r="C171" s="19" t="s">
        <v>390</v>
      </c>
      <c r="E171" s="21" t="s">
        <v>32</v>
      </c>
      <c r="F171" s="22" t="s">
        <v>33</v>
      </c>
      <c r="I171" s="73" t="s">
        <v>53</v>
      </c>
      <c r="J171" s="62">
        <v>2014</v>
      </c>
      <c r="K171">
        <f t="shared" si="2"/>
        <v>170</v>
      </c>
      <c r="M171" s="67" t="s">
        <v>2173</v>
      </c>
      <c r="N171" s="40" t="s">
        <v>2174</v>
      </c>
      <c r="O171" s="27" t="s">
        <v>2175</v>
      </c>
      <c r="P171" s="30" t="s">
        <v>2176</v>
      </c>
      <c r="Q171" s="25" t="s">
        <v>2177</v>
      </c>
      <c r="R171" s="74" t="s">
        <v>2178</v>
      </c>
      <c r="S171" s="46" t="s">
        <v>42</v>
      </c>
      <c r="T171" s="31" t="s">
        <v>773</v>
      </c>
      <c r="U171" s="54" t="s">
        <v>2179</v>
      </c>
      <c r="V171" s="75" t="s">
        <v>1963</v>
      </c>
      <c r="W171">
        <v>177572</v>
      </c>
      <c r="X171" t="s">
        <v>2180</v>
      </c>
      <c r="Y171" t="s">
        <v>120</v>
      </c>
      <c r="Z171" t="s">
        <v>140</v>
      </c>
      <c r="AA171" t="s">
        <v>340</v>
      </c>
      <c r="AB171" t="s">
        <v>2181</v>
      </c>
      <c r="AC171" s="96">
        <v>1731215633548</v>
      </c>
    </row>
    <row r="172" spans="1:29">
      <c r="A172" s="87" t="s">
        <v>2182</v>
      </c>
      <c r="B172" s="77">
        <v>91</v>
      </c>
      <c r="C172" s="19" t="s">
        <v>2182</v>
      </c>
      <c r="E172" s="21" t="s">
        <v>461</v>
      </c>
      <c r="I172" s="73" t="s">
        <v>250</v>
      </c>
      <c r="J172" s="62">
        <v>2004</v>
      </c>
      <c r="K172">
        <f t="shared" si="2"/>
        <v>171</v>
      </c>
      <c r="M172" s="65" t="s">
        <v>2183</v>
      </c>
      <c r="N172" s="40" t="s">
        <v>2184</v>
      </c>
      <c r="O172" s="27" t="s">
        <v>2185</v>
      </c>
      <c r="P172" s="30" t="s">
        <v>662</v>
      </c>
      <c r="Q172" s="25" t="s">
        <v>2186</v>
      </c>
      <c r="R172" s="74" t="s">
        <v>2187</v>
      </c>
      <c r="S172" s="46" t="s">
        <v>227</v>
      </c>
      <c r="T172" s="31" t="s">
        <v>1283</v>
      </c>
      <c r="U172" s="53" t="s">
        <v>2188</v>
      </c>
      <c r="V172" s="75" t="s">
        <v>1820</v>
      </c>
      <c r="W172">
        <v>8699</v>
      </c>
      <c r="X172" t="s">
        <v>2189</v>
      </c>
      <c r="Y172" t="s">
        <v>1587</v>
      </c>
      <c r="Z172" t="s">
        <v>355</v>
      </c>
      <c r="AA172" t="s">
        <v>1588</v>
      </c>
      <c r="AB172" t="s">
        <v>2190</v>
      </c>
      <c r="AC172" s="96">
        <v>1731215633548</v>
      </c>
    </row>
    <row r="173" spans="1:29">
      <c r="A173" s="87" t="s">
        <v>2191</v>
      </c>
      <c r="B173" s="77">
        <v>91</v>
      </c>
      <c r="C173" s="19" t="s">
        <v>1707</v>
      </c>
      <c r="E173" s="21" t="s">
        <v>461</v>
      </c>
      <c r="F173" s="22" t="s">
        <v>217</v>
      </c>
      <c r="I173" s="73" t="s">
        <v>161</v>
      </c>
      <c r="J173" s="62">
        <v>2016</v>
      </c>
      <c r="K173">
        <f t="shared" si="2"/>
        <v>172</v>
      </c>
      <c r="L173" s="68" t="s">
        <v>2192</v>
      </c>
      <c r="M173" s="65" t="s">
        <v>2193</v>
      </c>
      <c r="N173" t="s">
        <v>2194</v>
      </c>
      <c r="O173" s="27" t="s">
        <v>2195</v>
      </c>
      <c r="P173" s="30" t="s">
        <v>2196</v>
      </c>
      <c r="Q173" s="25" t="s">
        <v>2197</v>
      </c>
      <c r="R173" s="78" t="s">
        <v>2198</v>
      </c>
      <c r="S173" s="46" t="s">
        <v>134</v>
      </c>
      <c r="T173" s="31" t="s">
        <v>1653</v>
      </c>
      <c r="U173" s="53" t="s">
        <v>2199</v>
      </c>
      <c r="V173" s="78" t="s">
        <v>629</v>
      </c>
      <c r="W173">
        <v>341012</v>
      </c>
      <c r="X173" t="s">
        <v>2200</v>
      </c>
      <c r="Y173" t="s">
        <v>786</v>
      </c>
      <c r="Z173" t="s">
        <v>1422</v>
      </c>
      <c r="AA173" t="s">
        <v>290</v>
      </c>
      <c r="AB173" t="s">
        <v>2201</v>
      </c>
      <c r="AC173" s="96">
        <v>1731215633548</v>
      </c>
    </row>
    <row r="174" spans="1:29">
      <c r="A174" s="87" t="s">
        <v>2202</v>
      </c>
      <c r="B174" s="77">
        <v>90</v>
      </c>
      <c r="E174" s="21" t="s">
        <v>461</v>
      </c>
      <c r="F174" s="22" t="s">
        <v>203</v>
      </c>
      <c r="I174" s="73" t="s">
        <v>2203</v>
      </c>
      <c r="J174" s="62">
        <v>2016</v>
      </c>
      <c r="K174">
        <f t="shared" si="2"/>
        <v>173</v>
      </c>
      <c r="M174" t="s">
        <v>2204</v>
      </c>
      <c r="N174" t="s">
        <v>2205</v>
      </c>
      <c r="O174" t="s">
        <v>2206</v>
      </c>
      <c r="P174" t="s">
        <v>1062</v>
      </c>
      <c r="Q174" s="36" t="s">
        <v>2207</v>
      </c>
      <c r="R174" s="78" t="s">
        <v>2208</v>
      </c>
      <c r="S174" t="s">
        <v>227</v>
      </c>
      <c r="T174" t="s">
        <v>760</v>
      </c>
      <c r="U174" t="s">
        <v>2209</v>
      </c>
      <c r="V174" s="78" t="s">
        <v>2210</v>
      </c>
      <c r="W174">
        <v>371645</v>
      </c>
      <c r="X174" t="s">
        <v>2211</v>
      </c>
      <c r="Y174" t="s">
        <v>47</v>
      </c>
      <c r="Z174" t="s">
        <v>140</v>
      </c>
      <c r="AA174" t="s">
        <v>141</v>
      </c>
      <c r="AB174" t="s">
        <v>2212</v>
      </c>
      <c r="AC174" s="96">
        <v>1731215633548</v>
      </c>
    </row>
    <row r="175" spans="1:29">
      <c r="A175" s="87" t="s">
        <v>2213</v>
      </c>
      <c r="B175" s="77">
        <v>90</v>
      </c>
      <c r="E175" s="21" t="s">
        <v>33</v>
      </c>
      <c r="F175" s="22" t="s">
        <v>1120</v>
      </c>
      <c r="I175" s="73" t="s">
        <v>671</v>
      </c>
      <c r="J175" s="62">
        <v>2009</v>
      </c>
      <c r="K175">
        <f t="shared" si="2"/>
        <v>174</v>
      </c>
      <c r="M175" s="65" t="s">
        <v>2214</v>
      </c>
      <c r="N175" s="40" t="s">
        <v>2215</v>
      </c>
      <c r="O175" s="27" t="s">
        <v>2216</v>
      </c>
      <c r="P175" s="30" t="s">
        <v>2217</v>
      </c>
      <c r="Q175" s="25" t="s">
        <v>2218</v>
      </c>
      <c r="R175" s="74" t="s">
        <v>2219</v>
      </c>
      <c r="S175" s="46" t="s">
        <v>42</v>
      </c>
      <c r="T175" s="31" t="s">
        <v>2220</v>
      </c>
      <c r="U175" s="53" t="s">
        <v>2221</v>
      </c>
      <c r="V175" s="75" t="s">
        <v>444</v>
      </c>
      <c r="W175">
        <v>10315</v>
      </c>
      <c r="X175" t="s">
        <v>2222</v>
      </c>
      <c r="Y175" t="s">
        <v>173</v>
      </c>
      <c r="Z175" t="s">
        <v>186</v>
      </c>
      <c r="AA175" t="s">
        <v>926</v>
      </c>
      <c r="AB175" t="s">
        <v>2223</v>
      </c>
      <c r="AC175" s="96">
        <v>1731215633548</v>
      </c>
    </row>
    <row r="176" spans="1:29">
      <c r="A176" s="87" t="s">
        <v>2224</v>
      </c>
      <c r="B176" s="77">
        <v>90</v>
      </c>
      <c r="E176" s="21" t="s">
        <v>293</v>
      </c>
      <c r="F176" s="22" t="s">
        <v>310</v>
      </c>
      <c r="H176" s="2" t="s">
        <v>1121</v>
      </c>
      <c r="I176" s="73" t="s">
        <v>1121</v>
      </c>
      <c r="J176" s="62">
        <v>2022</v>
      </c>
      <c r="K176">
        <f t="shared" si="2"/>
        <v>175</v>
      </c>
      <c r="L176" s="68" t="s">
        <v>2225</v>
      </c>
      <c r="M176" t="s">
        <v>2226</v>
      </c>
      <c r="N176" t="s">
        <v>2227</v>
      </c>
      <c r="O176" t="s">
        <v>2228</v>
      </c>
      <c r="P176" t="s">
        <v>2229</v>
      </c>
      <c r="Q176" s="36" t="s">
        <v>2230</v>
      </c>
      <c r="R176" t="s">
        <v>530</v>
      </c>
      <c r="S176" t="s">
        <v>134</v>
      </c>
      <c r="T176" t="s">
        <v>545</v>
      </c>
      <c r="U176" t="s">
        <v>2231</v>
      </c>
      <c r="V176" s="78" t="s">
        <v>629</v>
      </c>
      <c r="W176">
        <v>49046</v>
      </c>
      <c r="X176" t="s">
        <v>2232</v>
      </c>
      <c r="Y176" t="s">
        <v>120</v>
      </c>
      <c r="Z176" t="s">
        <v>140</v>
      </c>
      <c r="AA176" t="s">
        <v>431</v>
      </c>
      <c r="AB176" t="s">
        <v>2233</v>
      </c>
      <c r="AC176" s="96">
        <v>1731215633548</v>
      </c>
    </row>
    <row r="177" spans="1:29">
      <c r="A177" s="87" t="s">
        <v>2234</v>
      </c>
      <c r="B177" s="77">
        <v>90</v>
      </c>
      <c r="E177" s="21" t="s">
        <v>293</v>
      </c>
      <c r="F177" s="22" t="s">
        <v>461</v>
      </c>
      <c r="I177" s="73" t="s">
        <v>2235</v>
      </c>
      <c r="J177" s="62">
        <v>2023</v>
      </c>
      <c r="K177">
        <f t="shared" si="2"/>
        <v>176</v>
      </c>
      <c r="L177" s="68" t="s">
        <v>2236</v>
      </c>
      <c r="M177" s="33" t="s">
        <v>2237</v>
      </c>
      <c r="N177" t="s">
        <v>2238</v>
      </c>
      <c r="O177" t="s">
        <v>2239</v>
      </c>
      <c r="P177" t="s">
        <v>2240</v>
      </c>
      <c r="Q177" s="36" t="s">
        <v>2241</v>
      </c>
      <c r="R177" s="78" t="s">
        <v>2242</v>
      </c>
      <c r="S177" t="s">
        <v>134</v>
      </c>
      <c r="T177" t="s">
        <v>303</v>
      </c>
      <c r="U177" t="s">
        <v>2243</v>
      </c>
      <c r="V177" s="78" t="s">
        <v>1351</v>
      </c>
      <c r="W177">
        <v>1016084</v>
      </c>
      <c r="X177" t="s">
        <v>2244</v>
      </c>
      <c r="Y177" t="s">
        <v>47</v>
      </c>
      <c r="Z177" t="s">
        <v>737</v>
      </c>
      <c r="AA177" t="s">
        <v>977</v>
      </c>
      <c r="AB177" t="s">
        <v>2245</v>
      </c>
      <c r="AC177" s="96">
        <v>1731215633548</v>
      </c>
    </row>
    <row r="178" spans="1:29">
      <c r="A178" s="87" t="s">
        <v>2246</v>
      </c>
      <c r="B178" s="77">
        <v>90</v>
      </c>
      <c r="C178" s="19" t="s">
        <v>2247</v>
      </c>
      <c r="E178" s="21" t="s">
        <v>73</v>
      </c>
      <c r="I178" s="73" t="s">
        <v>671</v>
      </c>
      <c r="J178" s="62">
        <v>2022</v>
      </c>
      <c r="K178">
        <f t="shared" si="2"/>
        <v>177</v>
      </c>
      <c r="L178" s="68" t="s">
        <v>2248</v>
      </c>
      <c r="M178" t="s">
        <v>2249</v>
      </c>
      <c r="N178" t="s">
        <v>2250</v>
      </c>
      <c r="O178" t="s">
        <v>2251</v>
      </c>
      <c r="P178" t="s">
        <v>380</v>
      </c>
      <c r="Q178" s="36" t="s">
        <v>2252</v>
      </c>
      <c r="R178" s="78" t="s">
        <v>2253</v>
      </c>
      <c r="S178" t="s">
        <v>227</v>
      </c>
      <c r="T178" t="s">
        <v>2254</v>
      </c>
      <c r="U178" t="s">
        <v>2255</v>
      </c>
      <c r="V178" s="78" t="s">
        <v>2256</v>
      </c>
      <c r="W178">
        <v>76600</v>
      </c>
      <c r="X178" t="s">
        <v>2257</v>
      </c>
      <c r="Y178" t="s">
        <v>2258</v>
      </c>
      <c r="Z178" t="s">
        <v>1117</v>
      </c>
      <c r="AA178" t="s">
        <v>356</v>
      </c>
      <c r="AB178" t="s">
        <v>2259</v>
      </c>
      <c r="AC178" s="96">
        <v>1731215633548</v>
      </c>
    </row>
    <row r="179" spans="1:29">
      <c r="A179" s="87" t="s">
        <v>2260</v>
      </c>
      <c r="B179" s="77">
        <v>90</v>
      </c>
      <c r="E179" s="21" t="s">
        <v>125</v>
      </c>
      <c r="F179" s="22" t="s">
        <v>267</v>
      </c>
      <c r="I179" s="73" t="s">
        <v>671</v>
      </c>
      <c r="J179" s="62">
        <v>1999</v>
      </c>
      <c r="K179">
        <f t="shared" si="2"/>
        <v>178</v>
      </c>
      <c r="L179" s="68" t="s">
        <v>2261</v>
      </c>
      <c r="M179" t="s">
        <v>2262</v>
      </c>
      <c r="N179" t="s">
        <v>2263</v>
      </c>
      <c r="O179" t="s">
        <v>2264</v>
      </c>
      <c r="P179" t="s">
        <v>1827</v>
      </c>
      <c r="Q179" s="36" t="s">
        <v>2265</v>
      </c>
      <c r="R179" s="78" t="s">
        <v>2266</v>
      </c>
      <c r="S179" t="s">
        <v>134</v>
      </c>
      <c r="T179" t="s">
        <v>2267</v>
      </c>
      <c r="U179" t="s">
        <v>2268</v>
      </c>
      <c r="V179" s="78" t="s">
        <v>287</v>
      </c>
      <c r="W179">
        <v>550</v>
      </c>
      <c r="X179" t="s">
        <v>2269</v>
      </c>
      <c r="Y179" t="s">
        <v>2270</v>
      </c>
      <c r="Z179" t="s">
        <v>339</v>
      </c>
      <c r="AA179" t="s">
        <v>356</v>
      </c>
      <c r="AB179" t="s">
        <v>2271</v>
      </c>
      <c r="AC179" s="96">
        <v>1731215633548</v>
      </c>
    </row>
    <row r="180" spans="1:29">
      <c r="A180" s="87" t="s">
        <v>2272</v>
      </c>
      <c r="B180" s="77">
        <v>90</v>
      </c>
      <c r="C180" s="19" t="s">
        <v>1785</v>
      </c>
      <c r="E180" s="21" t="s">
        <v>73</v>
      </c>
      <c r="F180" s="22" t="s">
        <v>125</v>
      </c>
      <c r="I180" s="73" t="s">
        <v>671</v>
      </c>
      <c r="J180" s="62">
        <v>2017</v>
      </c>
      <c r="K180">
        <f t="shared" si="2"/>
        <v>179</v>
      </c>
      <c r="L180" s="68" t="s">
        <v>2273</v>
      </c>
      <c r="M180" t="s">
        <v>2274</v>
      </c>
      <c r="N180" t="s">
        <v>2275</v>
      </c>
      <c r="O180" t="s">
        <v>2276</v>
      </c>
      <c r="P180" t="s">
        <v>1393</v>
      </c>
      <c r="Q180" s="36" t="s">
        <v>2277</v>
      </c>
      <c r="R180" t="s">
        <v>2278</v>
      </c>
      <c r="S180" t="s">
        <v>227</v>
      </c>
      <c r="T180" t="s">
        <v>135</v>
      </c>
      <c r="U180" t="s">
        <v>2279</v>
      </c>
      <c r="V180" t="s">
        <v>156</v>
      </c>
      <c r="W180">
        <v>281338</v>
      </c>
      <c r="X180" t="s">
        <v>2280</v>
      </c>
      <c r="Y180" t="s">
        <v>139</v>
      </c>
      <c r="Z180" t="s">
        <v>737</v>
      </c>
      <c r="AA180" t="s">
        <v>88</v>
      </c>
      <c r="AB180" t="s">
        <v>2281</v>
      </c>
      <c r="AC180" s="96">
        <v>1731215633548</v>
      </c>
    </row>
    <row r="181" spans="1:29">
      <c r="A181" s="87" t="s">
        <v>2282</v>
      </c>
      <c r="B181" s="77">
        <v>90</v>
      </c>
      <c r="E181" s="21" t="s">
        <v>593</v>
      </c>
      <c r="F181" s="22" t="s">
        <v>1343</v>
      </c>
      <c r="I181" s="73" t="s">
        <v>126</v>
      </c>
      <c r="J181" s="62">
        <v>2023</v>
      </c>
      <c r="K181">
        <f t="shared" si="2"/>
        <v>180</v>
      </c>
      <c r="L181" s="68" t="s">
        <v>2283</v>
      </c>
      <c r="M181" s="65" t="s">
        <v>2284</v>
      </c>
      <c r="N181" s="40" t="s">
        <v>2285</v>
      </c>
      <c r="O181" s="27" t="s">
        <v>2286</v>
      </c>
      <c r="P181" s="30" t="s">
        <v>2287</v>
      </c>
      <c r="Q181" s="25" t="s">
        <v>2288</v>
      </c>
      <c r="R181" s="74" t="s">
        <v>2289</v>
      </c>
      <c r="S181" s="46" t="s">
        <v>134</v>
      </c>
      <c r="T181" s="31" t="s">
        <v>773</v>
      </c>
      <c r="U181" s="53" t="s">
        <v>2290</v>
      </c>
      <c r="V181" s="75" t="s">
        <v>735</v>
      </c>
      <c r="W181">
        <v>823482</v>
      </c>
      <c r="X181" t="s">
        <v>2291</v>
      </c>
      <c r="Y181" t="s">
        <v>231</v>
      </c>
      <c r="Z181" t="s">
        <v>1079</v>
      </c>
      <c r="AA181" t="s">
        <v>122</v>
      </c>
      <c r="AB181" t="s">
        <v>2292</v>
      </c>
      <c r="AC181" s="96">
        <v>1731215633548</v>
      </c>
    </row>
    <row r="182" spans="1:29">
      <c r="A182" s="87" t="s">
        <v>2293</v>
      </c>
      <c r="B182" s="77">
        <v>90</v>
      </c>
      <c r="E182" s="21" t="s">
        <v>293</v>
      </c>
      <c r="I182" s="73" t="s">
        <v>405</v>
      </c>
      <c r="J182" s="62">
        <v>2023</v>
      </c>
      <c r="K182">
        <f t="shared" si="2"/>
        <v>181</v>
      </c>
      <c r="L182" s="68" t="s">
        <v>2294</v>
      </c>
      <c r="M182" t="s">
        <v>2295</v>
      </c>
      <c r="N182" t="s">
        <v>2296</v>
      </c>
      <c r="O182" t="s">
        <v>2297</v>
      </c>
      <c r="P182" t="s">
        <v>2298</v>
      </c>
      <c r="Q182" s="36" t="s">
        <v>2299</v>
      </c>
      <c r="R182" t="s">
        <v>2300</v>
      </c>
      <c r="S182" t="s">
        <v>42</v>
      </c>
      <c r="T182" t="s">
        <v>82</v>
      </c>
      <c r="U182" t="s">
        <v>2301</v>
      </c>
      <c r="V182" t="s">
        <v>1203</v>
      </c>
      <c r="W182">
        <v>976893</v>
      </c>
      <c r="X182" t="s">
        <v>2302</v>
      </c>
      <c r="Y182" t="s">
        <v>103</v>
      </c>
      <c r="Z182" t="s">
        <v>186</v>
      </c>
      <c r="AA182" t="s">
        <v>340</v>
      </c>
      <c r="AB182" t="s">
        <v>2303</v>
      </c>
      <c r="AC182" s="96">
        <v>1731215633548</v>
      </c>
    </row>
    <row r="183" spans="1:29">
      <c r="A183" s="87" t="s">
        <v>2304</v>
      </c>
      <c r="B183" s="77">
        <v>90</v>
      </c>
      <c r="C183" s="19" t="s">
        <v>2304</v>
      </c>
      <c r="E183" s="21" t="s">
        <v>266</v>
      </c>
      <c r="F183" s="22" t="s">
        <v>1535</v>
      </c>
      <c r="I183" s="73" t="s">
        <v>2305</v>
      </c>
      <c r="J183" s="62">
        <v>1974</v>
      </c>
      <c r="K183">
        <f t="shared" si="2"/>
        <v>182</v>
      </c>
      <c r="L183" s="68" t="s">
        <v>2306</v>
      </c>
      <c r="M183" t="s">
        <v>2307</v>
      </c>
      <c r="N183" t="s">
        <v>2308</v>
      </c>
      <c r="O183" t="s">
        <v>2309</v>
      </c>
      <c r="P183" t="s">
        <v>2310</v>
      </c>
      <c r="Q183" s="36" t="s">
        <v>2311</v>
      </c>
      <c r="R183" s="78" t="s">
        <v>2312</v>
      </c>
      <c r="S183" t="s">
        <v>134</v>
      </c>
      <c r="T183" t="s">
        <v>2313</v>
      </c>
      <c r="U183" t="s">
        <v>2314</v>
      </c>
      <c r="V183" s="78" t="s">
        <v>2315</v>
      </c>
      <c r="W183">
        <v>30497</v>
      </c>
      <c r="X183" t="s">
        <v>2316</v>
      </c>
      <c r="Y183" t="s">
        <v>354</v>
      </c>
      <c r="Z183" t="s">
        <v>737</v>
      </c>
      <c r="AA183" t="s">
        <v>49</v>
      </c>
      <c r="AB183" t="s">
        <v>2317</v>
      </c>
      <c r="AC183" s="96">
        <v>1731215633548</v>
      </c>
    </row>
    <row r="184" spans="1:29">
      <c r="A184" s="87" t="s">
        <v>2318</v>
      </c>
      <c r="B184" s="77">
        <v>90</v>
      </c>
      <c r="E184" s="21" t="s">
        <v>461</v>
      </c>
      <c r="I184" s="73" t="s">
        <v>146</v>
      </c>
      <c r="J184" s="62">
        <v>2023</v>
      </c>
      <c r="K184">
        <f t="shared" si="2"/>
        <v>183</v>
      </c>
      <c r="L184" s="68" t="s">
        <v>2319</v>
      </c>
      <c r="M184" s="65" t="s">
        <v>2320</v>
      </c>
      <c r="N184" s="40" t="s">
        <v>2321</v>
      </c>
      <c r="O184" s="27" t="s">
        <v>2322</v>
      </c>
      <c r="P184" s="30" t="s">
        <v>730</v>
      </c>
      <c r="Q184" s="25" t="s">
        <v>2323</v>
      </c>
      <c r="R184" s="74" t="s">
        <v>2324</v>
      </c>
      <c r="S184" s="46" t="s">
        <v>227</v>
      </c>
      <c r="T184" s="31" t="s">
        <v>1013</v>
      </c>
      <c r="U184" s="53" t="s">
        <v>2325</v>
      </c>
      <c r="V184" s="75" t="s">
        <v>2020</v>
      </c>
      <c r="W184">
        <v>346698</v>
      </c>
      <c r="X184" t="s">
        <v>2326</v>
      </c>
      <c r="Y184" t="s">
        <v>262</v>
      </c>
      <c r="Z184" t="s">
        <v>1611</v>
      </c>
      <c r="AA184" t="s">
        <v>977</v>
      </c>
      <c r="AB184" t="s">
        <v>2327</v>
      </c>
      <c r="AC184" s="96">
        <v>1731215633548</v>
      </c>
    </row>
    <row r="185" spans="1:29">
      <c r="A185" s="87" t="s">
        <v>2328</v>
      </c>
      <c r="B185" s="77">
        <v>90</v>
      </c>
      <c r="E185" s="21" t="s">
        <v>73</v>
      </c>
      <c r="F185" s="22" t="s">
        <v>267</v>
      </c>
      <c r="I185" s="73" t="s">
        <v>146</v>
      </c>
      <c r="J185" s="62">
        <v>2013</v>
      </c>
      <c r="K185">
        <f t="shared" si="2"/>
        <v>184</v>
      </c>
      <c r="L185" s="68" t="s">
        <v>2329</v>
      </c>
      <c r="M185" s="65" t="s">
        <v>2330</v>
      </c>
      <c r="N185" s="40" t="s">
        <v>2331</v>
      </c>
      <c r="O185" s="27" t="s">
        <v>2332</v>
      </c>
      <c r="P185" s="30" t="s">
        <v>2333</v>
      </c>
      <c r="Q185" s="25" t="s">
        <v>2334</v>
      </c>
      <c r="R185" s="74" t="s">
        <v>2335</v>
      </c>
      <c r="S185" s="46" t="s">
        <v>227</v>
      </c>
      <c r="T185" s="31" t="s">
        <v>885</v>
      </c>
      <c r="U185" s="53" t="s">
        <v>2336</v>
      </c>
      <c r="V185" s="75" t="s">
        <v>2337</v>
      </c>
      <c r="W185">
        <v>49047</v>
      </c>
      <c r="X185" t="s">
        <v>2338</v>
      </c>
      <c r="Y185" t="s">
        <v>103</v>
      </c>
      <c r="Z185" t="s">
        <v>501</v>
      </c>
      <c r="AA185" t="s">
        <v>68</v>
      </c>
      <c r="AB185" t="s">
        <v>2339</v>
      </c>
      <c r="AC185" s="96">
        <v>1731215633548</v>
      </c>
    </row>
    <row r="186" spans="1:29">
      <c r="A186" s="87" t="s">
        <v>2340</v>
      </c>
      <c r="B186" s="77">
        <v>90</v>
      </c>
      <c r="E186" s="21" t="s">
        <v>33</v>
      </c>
      <c r="H186" s="2" t="s">
        <v>1121</v>
      </c>
      <c r="I186" s="73" t="s">
        <v>1121</v>
      </c>
      <c r="J186" s="62">
        <v>2023</v>
      </c>
      <c r="K186">
        <f t="shared" si="2"/>
        <v>185</v>
      </c>
      <c r="L186" s="68" t="s">
        <v>2341</v>
      </c>
      <c r="M186" s="65" t="s">
        <v>2342</v>
      </c>
      <c r="N186" s="40" t="s">
        <v>2343</v>
      </c>
      <c r="O186" s="27" t="s">
        <v>2344</v>
      </c>
      <c r="P186" s="30" t="s">
        <v>2345</v>
      </c>
      <c r="Q186" s="25" t="s">
        <v>2346</v>
      </c>
      <c r="R186" s="32" t="s">
        <v>530</v>
      </c>
      <c r="S186" s="46" t="s">
        <v>42</v>
      </c>
      <c r="T186" s="31" t="s">
        <v>601</v>
      </c>
      <c r="U186" s="53" t="s">
        <v>2347</v>
      </c>
      <c r="V186" s="56" t="s">
        <v>530</v>
      </c>
      <c r="W186">
        <v>961323</v>
      </c>
      <c r="X186" t="s">
        <v>2348</v>
      </c>
      <c r="Y186" t="s">
        <v>402</v>
      </c>
      <c r="Z186" t="s">
        <v>1117</v>
      </c>
      <c r="AA186" t="s">
        <v>387</v>
      </c>
      <c r="AB186" t="s">
        <v>2349</v>
      </c>
      <c r="AC186" s="96">
        <v>1731215633548</v>
      </c>
    </row>
    <row r="187" spans="1:29">
      <c r="A187" s="87" t="s">
        <v>2350</v>
      </c>
      <c r="B187" s="77">
        <v>90</v>
      </c>
      <c r="E187" s="21" t="s">
        <v>33</v>
      </c>
      <c r="F187" s="22" t="s">
        <v>145</v>
      </c>
      <c r="H187" s="2" t="s">
        <v>1121</v>
      </c>
      <c r="I187" s="73" t="s">
        <v>34</v>
      </c>
      <c r="J187" s="62">
        <v>2021</v>
      </c>
      <c r="K187">
        <f t="shared" si="2"/>
        <v>186</v>
      </c>
      <c r="M187" s="65" t="s">
        <v>2351</v>
      </c>
      <c r="N187" s="40" t="s">
        <v>2352</v>
      </c>
      <c r="O187" s="27" t="s">
        <v>2353</v>
      </c>
      <c r="P187" s="30" t="s">
        <v>2354</v>
      </c>
      <c r="Q187" s="25" t="s">
        <v>2355</v>
      </c>
      <c r="R187" s="32" t="s">
        <v>530</v>
      </c>
      <c r="S187" s="46" t="s">
        <v>42</v>
      </c>
      <c r="T187" s="31" t="s">
        <v>2090</v>
      </c>
      <c r="U187" s="53" t="s">
        <v>2356</v>
      </c>
      <c r="V187" s="75" t="s">
        <v>1631</v>
      </c>
      <c r="W187">
        <v>501929</v>
      </c>
      <c r="X187" t="s">
        <v>2357</v>
      </c>
      <c r="Y187" t="s">
        <v>47</v>
      </c>
      <c r="Z187" t="s">
        <v>121</v>
      </c>
      <c r="AA187" t="s">
        <v>141</v>
      </c>
      <c r="AB187" t="s">
        <v>2358</v>
      </c>
      <c r="AC187" s="96">
        <v>1731215633548</v>
      </c>
    </row>
    <row r="188" spans="1:29">
      <c r="A188" s="87" t="s">
        <v>2359</v>
      </c>
      <c r="B188" s="77">
        <v>90</v>
      </c>
      <c r="C188" s="19" t="s">
        <v>202</v>
      </c>
      <c r="E188" s="21" t="s">
        <v>203</v>
      </c>
      <c r="I188" s="73" t="s">
        <v>74</v>
      </c>
      <c r="J188" s="62">
        <v>1989</v>
      </c>
      <c r="K188">
        <f t="shared" si="2"/>
        <v>187</v>
      </c>
      <c r="M188" t="s">
        <v>2360</v>
      </c>
      <c r="N188" t="s">
        <v>2361</v>
      </c>
      <c r="O188" t="s">
        <v>2362</v>
      </c>
      <c r="P188" t="s">
        <v>208</v>
      </c>
      <c r="Q188" s="36" t="s">
        <v>2363</v>
      </c>
      <c r="R188" s="78" t="s">
        <v>2364</v>
      </c>
      <c r="S188" t="s">
        <v>227</v>
      </c>
      <c r="T188" t="s">
        <v>285</v>
      </c>
      <c r="U188" t="s">
        <v>2365</v>
      </c>
      <c r="V188" s="78" t="s">
        <v>2366</v>
      </c>
      <c r="W188">
        <v>89</v>
      </c>
      <c r="X188" t="s">
        <v>2367</v>
      </c>
      <c r="Y188" t="s">
        <v>354</v>
      </c>
      <c r="Z188" t="s">
        <v>289</v>
      </c>
      <c r="AA188" t="s">
        <v>2368</v>
      </c>
      <c r="AB188" t="s">
        <v>2369</v>
      </c>
      <c r="AC188" s="96">
        <v>1731215633548</v>
      </c>
    </row>
    <row r="189" spans="1:29">
      <c r="A189" s="87" t="s">
        <v>2370</v>
      </c>
      <c r="B189" s="77">
        <v>90</v>
      </c>
      <c r="C189" s="19" t="s">
        <v>390</v>
      </c>
      <c r="E189" s="21" t="s">
        <v>33</v>
      </c>
      <c r="I189" s="73" t="s">
        <v>53</v>
      </c>
      <c r="J189" s="62">
        <v>2021</v>
      </c>
      <c r="K189">
        <f t="shared" si="2"/>
        <v>188</v>
      </c>
      <c r="M189" t="s">
        <v>2371</v>
      </c>
      <c r="N189" t="s">
        <v>2372</v>
      </c>
      <c r="O189" t="s">
        <v>2373</v>
      </c>
      <c r="P189" t="s">
        <v>2374</v>
      </c>
      <c r="Q189" s="36" t="s">
        <v>2375</v>
      </c>
      <c r="R189" s="78" t="s">
        <v>2376</v>
      </c>
      <c r="S189" t="s">
        <v>42</v>
      </c>
      <c r="T189" t="s">
        <v>773</v>
      </c>
      <c r="U189" t="s">
        <v>2377</v>
      </c>
      <c r="V189" s="78" t="s">
        <v>2378</v>
      </c>
      <c r="W189">
        <v>568124</v>
      </c>
      <c r="X189" t="s">
        <v>2379</v>
      </c>
      <c r="Y189" t="s">
        <v>122</v>
      </c>
      <c r="Z189" t="s">
        <v>474</v>
      </c>
      <c r="AA189" t="s">
        <v>387</v>
      </c>
      <c r="AB189" t="s">
        <v>2380</v>
      </c>
      <c r="AC189" s="96">
        <v>1731215633548</v>
      </c>
    </row>
    <row r="190" spans="1:29">
      <c r="A190" s="87" t="s">
        <v>2381</v>
      </c>
      <c r="B190" s="77">
        <v>90</v>
      </c>
      <c r="E190" s="21" t="s">
        <v>73</v>
      </c>
      <c r="F190" s="22" t="s">
        <v>266</v>
      </c>
      <c r="I190" s="73" t="s">
        <v>161</v>
      </c>
      <c r="J190" s="62">
        <v>2022</v>
      </c>
      <c r="K190">
        <f t="shared" si="2"/>
        <v>189</v>
      </c>
      <c r="L190" s="68" t="s">
        <v>2382</v>
      </c>
      <c r="M190" s="65" t="s">
        <v>2383</v>
      </c>
      <c r="N190" s="40" t="s">
        <v>2384</v>
      </c>
      <c r="O190" s="27" t="s">
        <v>2385</v>
      </c>
      <c r="P190" s="30" t="s">
        <v>556</v>
      </c>
      <c r="Q190" s="25" t="s">
        <v>2386</v>
      </c>
      <c r="R190" s="74" t="s">
        <v>2387</v>
      </c>
      <c r="S190" s="46" t="s">
        <v>134</v>
      </c>
      <c r="T190" s="31" t="s">
        <v>870</v>
      </c>
      <c r="U190" s="53" t="s">
        <v>2388</v>
      </c>
      <c r="V190" s="75" t="s">
        <v>2389</v>
      </c>
      <c r="W190">
        <v>762504</v>
      </c>
      <c r="X190" t="s">
        <v>2390</v>
      </c>
      <c r="Y190" t="s">
        <v>1168</v>
      </c>
      <c r="Z190" t="s">
        <v>1611</v>
      </c>
      <c r="AA190" t="s">
        <v>991</v>
      </c>
      <c r="AB190" t="s">
        <v>2391</v>
      </c>
      <c r="AC190" s="96">
        <v>1731215633548</v>
      </c>
    </row>
    <row r="191" spans="1:29">
      <c r="A191" s="87" t="s">
        <v>2392</v>
      </c>
      <c r="B191" s="77">
        <v>90</v>
      </c>
      <c r="C191" s="19" t="s">
        <v>535</v>
      </c>
      <c r="E191" s="21" t="s">
        <v>125</v>
      </c>
      <c r="F191" s="22" t="s">
        <v>536</v>
      </c>
      <c r="I191" s="73" t="s">
        <v>537</v>
      </c>
      <c r="J191" s="62">
        <v>2023</v>
      </c>
      <c r="K191">
        <f t="shared" si="2"/>
        <v>190</v>
      </c>
      <c r="L191" s="68" t="s">
        <v>2393</v>
      </c>
      <c r="M191" s="65" t="s">
        <v>2394</v>
      </c>
      <c r="N191" s="40" t="s">
        <v>2395</v>
      </c>
      <c r="O191" s="27" t="s">
        <v>2396</v>
      </c>
      <c r="P191" s="30" t="s">
        <v>542</v>
      </c>
      <c r="Q191" s="25" t="s">
        <v>2397</v>
      </c>
      <c r="R191" s="74" t="s">
        <v>2398</v>
      </c>
      <c r="S191" s="46" t="s">
        <v>227</v>
      </c>
      <c r="T191" s="31" t="s">
        <v>949</v>
      </c>
      <c r="U191" s="53" t="s">
        <v>2399</v>
      </c>
      <c r="V191" s="75" t="s">
        <v>2400</v>
      </c>
      <c r="W191">
        <v>575264</v>
      </c>
      <c r="X191" t="s">
        <v>2401</v>
      </c>
      <c r="Y191" t="s">
        <v>103</v>
      </c>
      <c r="Z191" t="s">
        <v>501</v>
      </c>
      <c r="AA191" t="s">
        <v>141</v>
      </c>
      <c r="AB191" t="s">
        <v>2402</v>
      </c>
      <c r="AC191" s="96">
        <v>1731215633548</v>
      </c>
    </row>
    <row r="192" spans="1:29">
      <c r="A192" s="87" t="s">
        <v>2403</v>
      </c>
      <c r="B192" s="77">
        <v>90</v>
      </c>
      <c r="E192" s="21" t="s">
        <v>293</v>
      </c>
      <c r="F192" s="22" t="s">
        <v>218</v>
      </c>
      <c r="H192" s="2" t="s">
        <v>1121</v>
      </c>
      <c r="I192" s="73" t="s">
        <v>1121</v>
      </c>
      <c r="J192" s="62">
        <v>2019</v>
      </c>
      <c r="K192">
        <f t="shared" si="2"/>
        <v>191</v>
      </c>
      <c r="M192" s="65" t="s">
        <v>2404</v>
      </c>
      <c r="N192" s="40" t="s">
        <v>2405</v>
      </c>
      <c r="O192" s="27" t="s">
        <v>2406</v>
      </c>
      <c r="P192" s="30" t="s">
        <v>2407</v>
      </c>
      <c r="Q192" s="25" t="s">
        <v>2408</v>
      </c>
      <c r="R192" s="74" t="s">
        <v>2409</v>
      </c>
      <c r="S192" s="46" t="s">
        <v>134</v>
      </c>
      <c r="T192" s="31" t="s">
        <v>383</v>
      </c>
      <c r="U192" s="53" t="s">
        <v>2410</v>
      </c>
      <c r="V192" s="75" t="s">
        <v>84</v>
      </c>
      <c r="W192">
        <v>492188</v>
      </c>
      <c r="X192" t="s">
        <v>2411</v>
      </c>
      <c r="Y192" t="s">
        <v>86</v>
      </c>
      <c r="Z192" t="s">
        <v>186</v>
      </c>
      <c r="AA192" t="s">
        <v>233</v>
      </c>
      <c r="AB192" t="s">
        <v>2412</v>
      </c>
      <c r="AC192" s="96">
        <v>1731215633548</v>
      </c>
    </row>
    <row r="193" spans="1:29">
      <c r="A193" s="87" t="s">
        <v>2413</v>
      </c>
      <c r="B193" s="77">
        <v>90</v>
      </c>
      <c r="E193" s="21" t="s">
        <v>461</v>
      </c>
      <c r="F193" s="22" t="s">
        <v>217</v>
      </c>
      <c r="I193" s="73" t="s">
        <v>311</v>
      </c>
      <c r="J193" s="62">
        <v>2013</v>
      </c>
      <c r="K193">
        <f t="shared" si="2"/>
        <v>192</v>
      </c>
      <c r="M193" s="65" t="s">
        <v>2414</v>
      </c>
      <c r="N193" s="40" t="s">
        <v>2415</v>
      </c>
      <c r="O193" s="27" t="s">
        <v>2416</v>
      </c>
      <c r="P193" s="30" t="s">
        <v>2417</v>
      </c>
      <c r="Q193" s="25" t="s">
        <v>2418</v>
      </c>
      <c r="R193" s="74" t="s">
        <v>2419</v>
      </c>
      <c r="S193" s="46" t="s">
        <v>134</v>
      </c>
      <c r="T193" s="31" t="s">
        <v>559</v>
      </c>
      <c r="U193" s="53" t="s">
        <v>2420</v>
      </c>
      <c r="V193" s="75" t="s">
        <v>975</v>
      </c>
      <c r="W193">
        <v>198277</v>
      </c>
      <c r="X193" t="s">
        <v>2421</v>
      </c>
      <c r="Y193" t="s">
        <v>1168</v>
      </c>
      <c r="Z193" t="s">
        <v>737</v>
      </c>
      <c r="AA193" t="s">
        <v>1634</v>
      </c>
      <c r="AB193" t="s">
        <v>2422</v>
      </c>
      <c r="AC193" s="96">
        <v>1731215633548</v>
      </c>
    </row>
    <row r="194" spans="1:29">
      <c r="A194" s="87" t="s">
        <v>2423</v>
      </c>
      <c r="B194" s="77">
        <v>90</v>
      </c>
      <c r="C194" s="19" t="s">
        <v>359</v>
      </c>
      <c r="D194" s="20" t="s">
        <v>2424</v>
      </c>
      <c r="E194" s="21" t="s">
        <v>32</v>
      </c>
      <c r="F194" s="22" t="s">
        <v>33</v>
      </c>
      <c r="I194" s="73" t="s">
        <v>146</v>
      </c>
      <c r="J194" s="62">
        <v>2017</v>
      </c>
      <c r="K194">
        <f t="shared" ref="K194:K257" si="3">ROW(K194)-1</f>
        <v>193</v>
      </c>
      <c r="M194" t="s">
        <v>2425</v>
      </c>
      <c r="N194" t="s">
        <v>2426</v>
      </c>
      <c r="O194" t="s">
        <v>2427</v>
      </c>
      <c r="P194" t="s">
        <v>2428</v>
      </c>
      <c r="Q194" s="36" t="s">
        <v>2429</v>
      </c>
      <c r="R194" s="78" t="s">
        <v>2430</v>
      </c>
      <c r="S194" t="s">
        <v>42</v>
      </c>
      <c r="T194" t="s">
        <v>559</v>
      </c>
      <c r="U194" t="s">
        <v>2431</v>
      </c>
      <c r="V194" s="78" t="s">
        <v>2079</v>
      </c>
      <c r="W194">
        <v>324849</v>
      </c>
      <c r="X194" t="s">
        <v>2432</v>
      </c>
      <c r="Y194" t="s">
        <v>323</v>
      </c>
      <c r="Z194" t="s">
        <v>1499</v>
      </c>
      <c r="AA194" t="s">
        <v>387</v>
      </c>
      <c r="AB194" t="s">
        <v>2433</v>
      </c>
      <c r="AC194" s="96">
        <v>1731215633548</v>
      </c>
    </row>
    <row r="195" spans="1:29">
      <c r="A195" s="87" t="s">
        <v>2434</v>
      </c>
      <c r="B195" s="77">
        <v>90</v>
      </c>
      <c r="E195" s="21" t="s">
        <v>461</v>
      </c>
      <c r="F195" s="22" t="s">
        <v>2435</v>
      </c>
      <c r="I195" s="73" t="s">
        <v>537</v>
      </c>
      <c r="J195" s="62">
        <v>1986</v>
      </c>
      <c r="K195">
        <f t="shared" si="3"/>
        <v>194</v>
      </c>
      <c r="L195" s="68" t="s">
        <v>2436</v>
      </c>
      <c r="M195" t="s">
        <v>2437</v>
      </c>
      <c r="N195" t="s">
        <v>2438</v>
      </c>
      <c r="O195" t="s">
        <v>2439</v>
      </c>
      <c r="P195" t="s">
        <v>1675</v>
      </c>
      <c r="Q195" t="s">
        <v>2440</v>
      </c>
      <c r="R195" t="s">
        <v>2441</v>
      </c>
      <c r="S195" t="s">
        <v>227</v>
      </c>
      <c r="T195" t="s">
        <v>653</v>
      </c>
      <c r="U195" t="s">
        <v>2442</v>
      </c>
      <c r="V195" t="s">
        <v>471</v>
      </c>
      <c r="W195">
        <v>9377</v>
      </c>
      <c r="X195" t="s">
        <v>2443</v>
      </c>
      <c r="Y195" t="s">
        <v>1168</v>
      </c>
      <c r="Z195" t="s">
        <v>140</v>
      </c>
      <c r="AA195" t="s">
        <v>1612</v>
      </c>
      <c r="AB195" t="s">
        <v>2444</v>
      </c>
      <c r="AC195" s="96">
        <v>1731215633548</v>
      </c>
    </row>
    <row r="196" spans="1:29">
      <c r="A196" s="87" t="s">
        <v>2445</v>
      </c>
      <c r="B196" s="77">
        <v>90</v>
      </c>
      <c r="C196" s="19" t="s">
        <v>2445</v>
      </c>
      <c r="E196" s="21" t="s">
        <v>266</v>
      </c>
      <c r="F196" s="22" t="s">
        <v>1535</v>
      </c>
      <c r="I196" s="73" t="s">
        <v>126</v>
      </c>
      <c r="J196" s="62">
        <v>2022</v>
      </c>
      <c r="K196">
        <f t="shared" si="3"/>
        <v>195</v>
      </c>
      <c r="M196" t="s">
        <v>2446</v>
      </c>
      <c r="N196" t="s">
        <v>2447</v>
      </c>
      <c r="O196" t="s">
        <v>2448</v>
      </c>
      <c r="P196" t="s">
        <v>2449</v>
      </c>
      <c r="Q196" s="36" t="s">
        <v>2450</v>
      </c>
      <c r="R196" s="78" t="s">
        <v>2451</v>
      </c>
      <c r="S196" t="s">
        <v>134</v>
      </c>
      <c r="T196" t="s">
        <v>528</v>
      </c>
      <c r="U196" t="s">
        <v>2452</v>
      </c>
      <c r="V196" s="78" t="s">
        <v>305</v>
      </c>
      <c r="W196">
        <v>760104</v>
      </c>
      <c r="X196" t="s">
        <v>2453</v>
      </c>
      <c r="Y196" t="s">
        <v>139</v>
      </c>
      <c r="Z196" t="s">
        <v>1773</v>
      </c>
      <c r="AA196" t="s">
        <v>105</v>
      </c>
      <c r="AB196" t="s">
        <v>2454</v>
      </c>
      <c r="AC196" s="96">
        <v>1731215633548</v>
      </c>
    </row>
    <row r="197" spans="1:29">
      <c r="A197" s="87" t="s">
        <v>2455</v>
      </c>
      <c r="B197" s="77">
        <v>90</v>
      </c>
      <c r="C197" s="19" t="s">
        <v>30</v>
      </c>
      <c r="D197" s="20" t="s">
        <v>420</v>
      </c>
      <c r="E197" s="21" t="s">
        <v>32</v>
      </c>
      <c r="I197" s="73" t="s">
        <v>53</v>
      </c>
      <c r="J197" s="62">
        <v>2023</v>
      </c>
      <c r="K197">
        <f t="shared" si="3"/>
        <v>196</v>
      </c>
      <c r="L197" s="68" t="s">
        <v>2456</v>
      </c>
      <c r="M197" s="65" t="s">
        <v>2457</v>
      </c>
      <c r="N197" s="40" t="s">
        <v>2458</v>
      </c>
      <c r="O197" s="27" t="s">
        <v>2459</v>
      </c>
      <c r="P197" s="30" t="s">
        <v>425</v>
      </c>
      <c r="Q197" s="25" t="s">
        <v>2460</v>
      </c>
      <c r="R197" s="74" t="s">
        <v>2461</v>
      </c>
      <c r="S197" s="46" t="s">
        <v>227</v>
      </c>
      <c r="T197" s="31" t="s">
        <v>2462</v>
      </c>
      <c r="U197" s="53" t="s">
        <v>2463</v>
      </c>
      <c r="V197" s="75" t="s">
        <v>1930</v>
      </c>
      <c r="W197">
        <v>447365</v>
      </c>
      <c r="X197" t="s">
        <v>2464</v>
      </c>
      <c r="Y197" t="s">
        <v>1599</v>
      </c>
      <c r="Z197" t="s">
        <v>186</v>
      </c>
      <c r="AA197" t="s">
        <v>788</v>
      </c>
      <c r="AB197" t="s">
        <v>2465</v>
      </c>
      <c r="AC197" s="96">
        <v>1731215633548</v>
      </c>
    </row>
    <row r="198" spans="1:29">
      <c r="A198" s="87" t="s">
        <v>2466</v>
      </c>
      <c r="B198" s="77">
        <v>89</v>
      </c>
      <c r="C198" s="19" t="s">
        <v>2466</v>
      </c>
      <c r="E198" s="21" t="s">
        <v>73</v>
      </c>
      <c r="F198" s="22" t="s">
        <v>461</v>
      </c>
      <c r="I198" s="73" t="s">
        <v>34</v>
      </c>
      <c r="J198" s="62">
        <v>1997</v>
      </c>
      <c r="K198">
        <f t="shared" si="3"/>
        <v>197</v>
      </c>
      <c r="M198" s="65" t="s">
        <v>2467</v>
      </c>
      <c r="N198" s="40" t="s">
        <v>2468</v>
      </c>
      <c r="O198" s="27" t="s">
        <v>2469</v>
      </c>
      <c r="P198" s="30" t="s">
        <v>2470</v>
      </c>
      <c r="Q198" s="25" t="s">
        <v>2471</v>
      </c>
      <c r="R198" s="74" t="s">
        <v>2472</v>
      </c>
      <c r="S198" s="46" t="s">
        <v>227</v>
      </c>
      <c r="T198" s="31" t="s">
        <v>469</v>
      </c>
      <c r="U198" s="53" t="s">
        <v>2473</v>
      </c>
      <c r="V198" s="75" t="s">
        <v>45</v>
      </c>
      <c r="W198">
        <v>607</v>
      </c>
      <c r="X198" t="s">
        <v>2474</v>
      </c>
      <c r="Y198" t="s">
        <v>231</v>
      </c>
      <c r="Z198" t="s">
        <v>1499</v>
      </c>
      <c r="AA198" t="s">
        <v>1055</v>
      </c>
      <c r="AB198" t="s">
        <v>2475</v>
      </c>
      <c r="AC198" s="96">
        <v>1731215633548</v>
      </c>
    </row>
    <row r="199" spans="1:29">
      <c r="A199" s="87" t="s">
        <v>2476</v>
      </c>
      <c r="B199" s="77">
        <v>89</v>
      </c>
      <c r="C199" s="19" t="s">
        <v>2477</v>
      </c>
      <c r="D199" s="20" t="s">
        <v>2478</v>
      </c>
      <c r="E199" s="21" t="s">
        <v>125</v>
      </c>
      <c r="F199" s="22" t="s">
        <v>536</v>
      </c>
      <c r="I199" s="73" t="s">
        <v>2479</v>
      </c>
      <c r="J199" s="62">
        <v>1964</v>
      </c>
      <c r="K199">
        <f t="shared" si="3"/>
        <v>198</v>
      </c>
      <c r="L199" s="68" t="s">
        <v>2480</v>
      </c>
      <c r="M199" t="s">
        <v>2481</v>
      </c>
      <c r="N199" t="s">
        <v>2482</v>
      </c>
      <c r="O199" t="s">
        <v>2483</v>
      </c>
      <c r="P199" t="s">
        <v>2484</v>
      </c>
      <c r="Q199" s="36" t="s">
        <v>2485</v>
      </c>
      <c r="R199" s="78" t="s">
        <v>2486</v>
      </c>
      <c r="S199" t="s">
        <v>2487</v>
      </c>
      <c r="T199" t="s">
        <v>2090</v>
      </c>
      <c r="U199" t="s">
        <v>2488</v>
      </c>
      <c r="V199" s="78" t="s">
        <v>603</v>
      </c>
      <c r="W199">
        <v>658</v>
      </c>
      <c r="X199" t="s">
        <v>2489</v>
      </c>
      <c r="Y199" t="s">
        <v>417</v>
      </c>
      <c r="Z199" t="s">
        <v>501</v>
      </c>
      <c r="AA199" t="s">
        <v>49</v>
      </c>
      <c r="AB199" t="s">
        <v>2490</v>
      </c>
      <c r="AC199" s="96">
        <v>1731215633548</v>
      </c>
    </row>
    <row r="200" spans="1:29">
      <c r="A200" s="87" t="s">
        <v>2491</v>
      </c>
      <c r="B200" s="77">
        <v>89</v>
      </c>
      <c r="C200" s="19" t="s">
        <v>535</v>
      </c>
      <c r="E200" s="21" t="s">
        <v>125</v>
      </c>
      <c r="F200" s="22" t="s">
        <v>536</v>
      </c>
      <c r="I200" s="73" t="s">
        <v>537</v>
      </c>
      <c r="J200" s="62">
        <v>2011</v>
      </c>
      <c r="K200">
        <f t="shared" si="3"/>
        <v>199</v>
      </c>
      <c r="L200" s="68" t="s">
        <v>2492</v>
      </c>
      <c r="M200" s="65" t="s">
        <v>2493</v>
      </c>
      <c r="N200" s="40" t="s">
        <v>2494</v>
      </c>
      <c r="O200" s="27" t="s">
        <v>2495</v>
      </c>
      <c r="P200" s="30" t="s">
        <v>482</v>
      </c>
      <c r="Q200" s="25" t="s">
        <v>2496</v>
      </c>
      <c r="R200" s="74" t="s">
        <v>2497</v>
      </c>
      <c r="S200" s="46" t="s">
        <v>227</v>
      </c>
      <c r="T200" s="31" t="s">
        <v>413</v>
      </c>
      <c r="U200" s="53" t="s">
        <v>2498</v>
      </c>
      <c r="V200" s="75" t="s">
        <v>2020</v>
      </c>
      <c r="W200">
        <v>56292</v>
      </c>
      <c r="X200" t="s">
        <v>2499</v>
      </c>
      <c r="Y200" t="s">
        <v>139</v>
      </c>
      <c r="Z200" t="s">
        <v>737</v>
      </c>
      <c r="AA200" t="s">
        <v>502</v>
      </c>
      <c r="AB200" t="s">
        <v>2500</v>
      </c>
      <c r="AC200" s="96">
        <v>1731215633548</v>
      </c>
    </row>
    <row r="201" spans="1:29">
      <c r="A201" s="87" t="s">
        <v>2501</v>
      </c>
      <c r="B201" s="77">
        <v>89</v>
      </c>
      <c r="C201" s="19" t="s">
        <v>1266</v>
      </c>
      <c r="D201" s="20" t="s">
        <v>2502</v>
      </c>
      <c r="E201" s="21" t="s">
        <v>125</v>
      </c>
      <c r="F201" s="22" t="s">
        <v>2503</v>
      </c>
      <c r="I201" s="73" t="s">
        <v>53</v>
      </c>
      <c r="J201" s="62">
        <v>2003</v>
      </c>
      <c r="K201">
        <f t="shared" si="3"/>
        <v>200</v>
      </c>
      <c r="M201" s="65" t="s">
        <v>2504</v>
      </c>
      <c r="N201" s="40" t="s">
        <v>2505</v>
      </c>
      <c r="O201" s="27" t="s">
        <v>2506</v>
      </c>
      <c r="P201" s="30" t="s">
        <v>2507</v>
      </c>
      <c r="Q201" s="25" t="s">
        <v>2508</v>
      </c>
      <c r="R201" s="74" t="s">
        <v>2509</v>
      </c>
      <c r="S201" s="46" t="s">
        <v>227</v>
      </c>
      <c r="T201" s="31" t="s">
        <v>2031</v>
      </c>
      <c r="U201" s="53" t="s">
        <v>2510</v>
      </c>
      <c r="V201" s="75" t="s">
        <v>2511</v>
      </c>
      <c r="W201">
        <v>22</v>
      </c>
      <c r="X201" t="s">
        <v>2512</v>
      </c>
      <c r="Y201" t="s">
        <v>786</v>
      </c>
      <c r="Z201" t="s">
        <v>104</v>
      </c>
      <c r="AA201" t="s">
        <v>1588</v>
      </c>
      <c r="AB201" t="s">
        <v>2513</v>
      </c>
      <c r="AC201" s="96">
        <v>1731215633548</v>
      </c>
    </row>
    <row r="202" spans="1:29">
      <c r="A202" s="87" t="s">
        <v>2514</v>
      </c>
      <c r="B202" s="77">
        <v>89</v>
      </c>
      <c r="C202" s="19" t="s">
        <v>2515</v>
      </c>
      <c r="E202" s="21" t="s">
        <v>293</v>
      </c>
      <c r="H202" s="2" t="s">
        <v>1121</v>
      </c>
      <c r="I202" s="73" t="s">
        <v>1121</v>
      </c>
      <c r="J202" s="62">
        <v>2019</v>
      </c>
      <c r="K202">
        <f t="shared" si="3"/>
        <v>201</v>
      </c>
      <c r="M202" s="65" t="s">
        <v>2516</v>
      </c>
      <c r="N202" s="40" t="s">
        <v>2517</v>
      </c>
      <c r="O202" s="27" t="s">
        <v>2518</v>
      </c>
      <c r="P202" s="30" t="s">
        <v>2519</v>
      </c>
      <c r="Q202" s="25" t="s">
        <v>2520</v>
      </c>
      <c r="R202" s="74" t="s">
        <v>2521</v>
      </c>
      <c r="S202" s="46" t="s">
        <v>134</v>
      </c>
      <c r="T202" s="31" t="s">
        <v>1382</v>
      </c>
      <c r="U202" s="53" t="s">
        <v>2522</v>
      </c>
      <c r="V202" s="75" t="s">
        <v>171</v>
      </c>
      <c r="W202">
        <v>473033</v>
      </c>
      <c r="X202" t="s">
        <v>2523</v>
      </c>
      <c r="Y202" t="s">
        <v>231</v>
      </c>
      <c r="Z202" t="s">
        <v>737</v>
      </c>
      <c r="AA202" t="s">
        <v>889</v>
      </c>
      <c r="AB202" t="s">
        <v>2524</v>
      </c>
      <c r="AC202" s="96">
        <v>1731215633548</v>
      </c>
    </row>
    <row r="203" spans="1:29">
      <c r="A203" s="87" t="s">
        <v>2525</v>
      </c>
      <c r="B203" s="77">
        <v>89</v>
      </c>
      <c r="E203" s="21" t="s">
        <v>343</v>
      </c>
      <c r="F203" s="22" t="s">
        <v>505</v>
      </c>
      <c r="H203" s="2" t="s">
        <v>1121</v>
      </c>
      <c r="I203" s="73" t="s">
        <v>1121</v>
      </c>
      <c r="J203" s="62">
        <v>2023</v>
      </c>
      <c r="K203">
        <f t="shared" si="3"/>
        <v>202</v>
      </c>
      <c r="L203" s="68" t="s">
        <v>2526</v>
      </c>
      <c r="M203" t="s">
        <v>2527</v>
      </c>
      <c r="N203" t="s">
        <v>2528</v>
      </c>
      <c r="O203" t="s">
        <v>2529</v>
      </c>
      <c r="P203" t="s">
        <v>1074</v>
      </c>
      <c r="Q203" t="s">
        <v>2530</v>
      </c>
      <c r="R203" t="s">
        <v>2531</v>
      </c>
      <c r="S203" t="s">
        <v>134</v>
      </c>
      <c r="T203" t="s">
        <v>169</v>
      </c>
      <c r="U203" t="s">
        <v>2532</v>
      </c>
      <c r="V203" t="s">
        <v>2533</v>
      </c>
      <c r="W203">
        <v>974635</v>
      </c>
      <c r="X203" t="s">
        <v>2534</v>
      </c>
      <c r="Y203" t="s">
        <v>86</v>
      </c>
      <c r="Z203" t="s">
        <v>1611</v>
      </c>
      <c r="AA203" t="s">
        <v>122</v>
      </c>
      <c r="AB203" t="s">
        <v>2535</v>
      </c>
      <c r="AC203" s="96">
        <v>1731215633548</v>
      </c>
    </row>
    <row r="204" spans="1:29">
      <c r="A204" s="87" t="s">
        <v>2536</v>
      </c>
      <c r="B204" s="77">
        <v>89</v>
      </c>
      <c r="C204" s="19" t="s">
        <v>2537</v>
      </c>
      <c r="E204" s="21" t="s">
        <v>125</v>
      </c>
      <c r="F204" s="22" t="s">
        <v>145</v>
      </c>
      <c r="I204" s="73" t="s">
        <v>146</v>
      </c>
      <c r="J204" s="62">
        <v>2024</v>
      </c>
      <c r="K204">
        <f t="shared" si="3"/>
        <v>203</v>
      </c>
      <c r="L204" s="68" t="s">
        <v>2538</v>
      </c>
      <c r="M204" t="s">
        <v>2539</v>
      </c>
      <c r="N204" t="s">
        <v>2540</v>
      </c>
      <c r="O204" t="s">
        <v>2541</v>
      </c>
      <c r="P204" t="s">
        <v>151</v>
      </c>
      <c r="Q204" t="s">
        <v>2542</v>
      </c>
      <c r="R204" t="s">
        <v>2543</v>
      </c>
      <c r="S204" t="s">
        <v>134</v>
      </c>
      <c r="T204" t="s">
        <v>1151</v>
      </c>
      <c r="U204" t="s">
        <v>2544</v>
      </c>
      <c r="V204" t="s">
        <v>429</v>
      </c>
      <c r="W204">
        <v>786892</v>
      </c>
      <c r="X204" t="s">
        <v>2545</v>
      </c>
      <c r="Y204" t="s">
        <v>120</v>
      </c>
      <c r="Z204" t="s">
        <v>1117</v>
      </c>
      <c r="AA204" t="s">
        <v>122</v>
      </c>
      <c r="AB204" t="s">
        <v>2546</v>
      </c>
      <c r="AC204" s="96">
        <v>1731215633548</v>
      </c>
    </row>
    <row r="205" spans="1:29">
      <c r="A205" s="87" t="s">
        <v>2547</v>
      </c>
      <c r="B205" s="77">
        <v>89</v>
      </c>
      <c r="C205" s="19" t="s">
        <v>2547</v>
      </c>
      <c r="E205" s="21" t="s">
        <v>266</v>
      </c>
      <c r="I205" s="73" t="s">
        <v>146</v>
      </c>
      <c r="J205" s="62">
        <v>2013</v>
      </c>
      <c r="K205">
        <f t="shared" si="3"/>
        <v>204</v>
      </c>
      <c r="L205" s="68" t="s">
        <v>2548</v>
      </c>
      <c r="M205" t="s">
        <v>2549</v>
      </c>
      <c r="N205" t="s">
        <v>2550</v>
      </c>
      <c r="O205" t="s">
        <v>2551</v>
      </c>
      <c r="P205" t="s">
        <v>2552</v>
      </c>
      <c r="Q205" s="36" t="s">
        <v>2553</v>
      </c>
      <c r="R205" t="s">
        <v>2554</v>
      </c>
      <c r="S205" t="s">
        <v>134</v>
      </c>
      <c r="T205" t="s">
        <v>627</v>
      </c>
      <c r="U205" t="s">
        <v>2555</v>
      </c>
      <c r="V205" t="s">
        <v>2556</v>
      </c>
      <c r="W205">
        <v>138843</v>
      </c>
      <c r="X205" t="s">
        <v>2557</v>
      </c>
      <c r="Y205" t="s">
        <v>925</v>
      </c>
      <c r="Z205" t="s">
        <v>1117</v>
      </c>
      <c r="AA205" t="s">
        <v>290</v>
      </c>
      <c r="AB205" t="s">
        <v>2558</v>
      </c>
      <c r="AC205" s="96">
        <v>1731215633548</v>
      </c>
    </row>
    <row r="206" spans="1:29">
      <c r="A206" s="87" t="s">
        <v>2559</v>
      </c>
      <c r="B206" s="77">
        <v>89</v>
      </c>
      <c r="E206" s="21" t="s">
        <v>293</v>
      </c>
      <c r="F206" s="22" t="s">
        <v>505</v>
      </c>
      <c r="H206" s="2" t="s">
        <v>2560</v>
      </c>
      <c r="I206" s="73" t="s">
        <v>2560</v>
      </c>
      <c r="J206" s="62">
        <v>2023</v>
      </c>
      <c r="K206">
        <f t="shared" si="3"/>
        <v>205</v>
      </c>
      <c r="L206" s="68" t="s">
        <v>2561</v>
      </c>
      <c r="M206" s="65" t="s">
        <v>2562</v>
      </c>
      <c r="N206" s="40" t="s">
        <v>2563</v>
      </c>
      <c r="O206" s="27" t="s">
        <v>2564</v>
      </c>
      <c r="P206" s="30" t="s">
        <v>510</v>
      </c>
      <c r="Q206" s="25" t="s">
        <v>2565</v>
      </c>
      <c r="R206" s="74" t="s">
        <v>2566</v>
      </c>
      <c r="S206" s="46" t="s">
        <v>134</v>
      </c>
      <c r="T206" s="31" t="s">
        <v>2567</v>
      </c>
      <c r="U206" s="53" t="s">
        <v>2568</v>
      </c>
      <c r="V206" s="75" t="s">
        <v>118</v>
      </c>
      <c r="W206">
        <v>466420</v>
      </c>
      <c r="X206" t="s">
        <v>2569</v>
      </c>
      <c r="Y206" t="s">
        <v>173</v>
      </c>
      <c r="Z206" t="s">
        <v>121</v>
      </c>
      <c r="AA206" t="s">
        <v>722</v>
      </c>
      <c r="AB206" t="s">
        <v>2570</v>
      </c>
      <c r="AC206" s="96">
        <v>1731215633548</v>
      </c>
    </row>
    <row r="207" spans="1:29">
      <c r="A207" s="87" t="s">
        <v>2571</v>
      </c>
      <c r="B207" s="77">
        <v>89</v>
      </c>
      <c r="C207" s="19" t="s">
        <v>390</v>
      </c>
      <c r="D207" s="20" t="s">
        <v>2571</v>
      </c>
      <c r="E207" s="21" t="s">
        <v>33</v>
      </c>
      <c r="I207" s="73" t="s">
        <v>53</v>
      </c>
      <c r="J207" s="62">
        <v>2012</v>
      </c>
      <c r="K207">
        <f t="shared" si="3"/>
        <v>206</v>
      </c>
      <c r="M207" t="s">
        <v>2572</v>
      </c>
      <c r="N207" t="s">
        <v>2573</v>
      </c>
      <c r="O207" t="s">
        <v>2574</v>
      </c>
      <c r="P207" t="s">
        <v>2575</v>
      </c>
      <c r="Q207" s="36" t="s">
        <v>2576</v>
      </c>
      <c r="R207" s="78" t="s">
        <v>2577</v>
      </c>
      <c r="S207" t="s">
        <v>42</v>
      </c>
      <c r="T207" t="s">
        <v>760</v>
      </c>
      <c r="U207" t="s">
        <v>2578</v>
      </c>
      <c r="V207" s="78" t="s">
        <v>1963</v>
      </c>
      <c r="W207">
        <v>82690</v>
      </c>
      <c r="X207" t="s">
        <v>2579</v>
      </c>
      <c r="Y207" t="s">
        <v>338</v>
      </c>
      <c r="Z207" t="s">
        <v>501</v>
      </c>
      <c r="AA207" t="s">
        <v>682</v>
      </c>
      <c r="AB207" t="s">
        <v>2580</v>
      </c>
      <c r="AC207" s="96">
        <v>1731215633548</v>
      </c>
    </row>
    <row r="208" spans="1:29">
      <c r="A208" s="87" t="s">
        <v>2581</v>
      </c>
      <c r="B208" s="77">
        <v>89</v>
      </c>
      <c r="C208" s="19" t="s">
        <v>390</v>
      </c>
      <c r="E208" s="21" t="s">
        <v>33</v>
      </c>
      <c r="I208" s="73" t="s">
        <v>53</v>
      </c>
      <c r="J208" s="62">
        <v>1999</v>
      </c>
      <c r="K208">
        <f t="shared" si="3"/>
        <v>207</v>
      </c>
      <c r="M208" s="65" t="s">
        <v>2582</v>
      </c>
      <c r="N208" s="40" t="s">
        <v>2583</v>
      </c>
      <c r="O208" s="27" t="s">
        <v>2584</v>
      </c>
      <c r="P208" s="30" t="s">
        <v>2585</v>
      </c>
      <c r="Q208" s="25" t="s">
        <v>2586</v>
      </c>
      <c r="R208" s="74" t="s">
        <v>2587</v>
      </c>
      <c r="S208" s="46" t="s">
        <v>61</v>
      </c>
      <c r="T208" s="31" t="s">
        <v>2588</v>
      </c>
      <c r="U208" s="53" t="s">
        <v>2589</v>
      </c>
      <c r="V208" s="75" t="s">
        <v>2590</v>
      </c>
      <c r="W208">
        <v>37135</v>
      </c>
      <c r="X208" t="s">
        <v>2591</v>
      </c>
      <c r="Y208" t="s">
        <v>323</v>
      </c>
      <c r="Z208" t="s">
        <v>1499</v>
      </c>
      <c r="AA208" t="s">
        <v>105</v>
      </c>
      <c r="AB208" t="s">
        <v>2592</v>
      </c>
      <c r="AC208" s="96">
        <v>1731215633548</v>
      </c>
    </row>
    <row r="209" spans="1:29">
      <c r="A209" s="87" t="s">
        <v>2593</v>
      </c>
      <c r="B209" s="77">
        <v>89</v>
      </c>
      <c r="C209" s="19" t="s">
        <v>2445</v>
      </c>
      <c r="E209" s="21" t="s">
        <v>266</v>
      </c>
      <c r="F209" s="22" t="s">
        <v>1535</v>
      </c>
      <c r="I209" s="73" t="s">
        <v>126</v>
      </c>
      <c r="J209" s="62">
        <v>2022</v>
      </c>
      <c r="K209">
        <f t="shared" si="3"/>
        <v>208</v>
      </c>
      <c r="L209" s="68" t="s">
        <v>2594</v>
      </c>
      <c r="M209" s="65" t="s">
        <v>2595</v>
      </c>
      <c r="N209" s="40" t="s">
        <v>2596</v>
      </c>
      <c r="O209" s="27" t="s">
        <v>2597</v>
      </c>
      <c r="P209" s="30" t="s">
        <v>2449</v>
      </c>
      <c r="Q209" s="25" t="s">
        <v>2598</v>
      </c>
      <c r="R209" s="74" t="s">
        <v>2599</v>
      </c>
      <c r="S209" s="46" t="s">
        <v>134</v>
      </c>
      <c r="T209" s="31" t="s">
        <v>773</v>
      </c>
      <c r="U209" s="53" t="s">
        <v>2600</v>
      </c>
      <c r="V209" s="75" t="s">
        <v>305</v>
      </c>
      <c r="W209">
        <v>949423</v>
      </c>
      <c r="X209" t="s">
        <v>2601</v>
      </c>
      <c r="Y209" t="s">
        <v>173</v>
      </c>
      <c r="Z209" t="s">
        <v>1228</v>
      </c>
      <c r="AA209" t="s">
        <v>431</v>
      </c>
      <c r="AB209" t="s">
        <v>2602</v>
      </c>
      <c r="AC209" s="96">
        <v>1731215633548</v>
      </c>
    </row>
    <row r="210" spans="1:29">
      <c r="A210" s="87" t="s">
        <v>2603</v>
      </c>
      <c r="B210" s="77">
        <v>89</v>
      </c>
      <c r="C210" s="19" t="s">
        <v>390</v>
      </c>
      <c r="E210" s="21" t="s">
        <v>33</v>
      </c>
      <c r="F210" s="22" t="s">
        <v>249</v>
      </c>
      <c r="I210" s="73" t="s">
        <v>53</v>
      </c>
      <c r="J210" s="62">
        <v>1998</v>
      </c>
      <c r="K210">
        <f t="shared" si="3"/>
        <v>209</v>
      </c>
      <c r="M210" s="65" t="s">
        <v>2604</v>
      </c>
      <c r="N210" s="40" t="s">
        <v>2605</v>
      </c>
      <c r="O210" s="27" t="s">
        <v>2606</v>
      </c>
      <c r="P210" s="30" t="s">
        <v>2607</v>
      </c>
      <c r="Q210" s="25" t="s">
        <v>2608</v>
      </c>
      <c r="R210" s="74" t="s">
        <v>2609</v>
      </c>
      <c r="S210" s="46" t="s">
        <v>61</v>
      </c>
      <c r="T210" s="31" t="s">
        <v>2588</v>
      </c>
      <c r="U210" s="53" t="s">
        <v>2610</v>
      </c>
      <c r="V210" s="75" t="s">
        <v>45</v>
      </c>
      <c r="W210">
        <v>10674</v>
      </c>
      <c r="X210" t="s">
        <v>2611</v>
      </c>
      <c r="Y210" t="s">
        <v>925</v>
      </c>
      <c r="Z210" t="s">
        <v>501</v>
      </c>
      <c r="AA210" t="s">
        <v>1055</v>
      </c>
      <c r="AB210" t="s">
        <v>2612</v>
      </c>
      <c r="AC210" s="96">
        <v>1731215633548</v>
      </c>
    </row>
    <row r="211" spans="1:29">
      <c r="A211" s="87" t="s">
        <v>2613</v>
      </c>
      <c r="B211" s="77">
        <v>89</v>
      </c>
      <c r="E211" s="21" t="s">
        <v>293</v>
      </c>
      <c r="F211" s="22" t="s">
        <v>619</v>
      </c>
      <c r="I211" s="73" t="s">
        <v>295</v>
      </c>
      <c r="J211" s="62">
        <v>2021</v>
      </c>
      <c r="K211">
        <f t="shared" si="3"/>
        <v>210</v>
      </c>
      <c r="M211" s="65" t="s">
        <v>2614</v>
      </c>
      <c r="N211" s="40" t="s">
        <v>2615</v>
      </c>
      <c r="O211" s="27" t="s">
        <v>2616</v>
      </c>
      <c r="P211" s="30" t="s">
        <v>2617</v>
      </c>
      <c r="Q211" s="25" t="s">
        <v>2618</v>
      </c>
      <c r="R211" s="74" t="s">
        <v>2619</v>
      </c>
      <c r="S211" s="46" t="s">
        <v>134</v>
      </c>
      <c r="T211" s="31" t="s">
        <v>413</v>
      </c>
      <c r="U211" s="53" t="s">
        <v>2620</v>
      </c>
      <c r="V211" s="75" t="s">
        <v>444</v>
      </c>
      <c r="W211">
        <v>718032</v>
      </c>
      <c r="X211" t="s">
        <v>2621</v>
      </c>
      <c r="Y211" t="s">
        <v>120</v>
      </c>
      <c r="Z211" t="s">
        <v>355</v>
      </c>
      <c r="AA211" t="s">
        <v>158</v>
      </c>
      <c r="AB211" t="s">
        <v>2622</v>
      </c>
      <c r="AC211" s="96">
        <v>1731215633548</v>
      </c>
    </row>
    <row r="212" spans="1:29">
      <c r="A212" s="87" t="s">
        <v>2623</v>
      </c>
      <c r="B212" s="77">
        <v>89</v>
      </c>
      <c r="C212" s="19" t="s">
        <v>30</v>
      </c>
      <c r="D212" s="20" t="s">
        <v>420</v>
      </c>
      <c r="E212" s="21" t="s">
        <v>32</v>
      </c>
      <c r="I212" s="73" t="s">
        <v>53</v>
      </c>
      <c r="J212" s="62">
        <v>2008</v>
      </c>
      <c r="K212">
        <f t="shared" si="3"/>
        <v>211</v>
      </c>
      <c r="M212" s="65" t="s">
        <v>2624</v>
      </c>
      <c r="N212" s="40" t="s">
        <v>2625</v>
      </c>
      <c r="O212" s="27" t="s">
        <v>2626</v>
      </c>
      <c r="P212" s="30" t="s">
        <v>1494</v>
      </c>
      <c r="Q212" s="25" t="s">
        <v>2627</v>
      </c>
      <c r="R212" s="74" t="s">
        <v>2628</v>
      </c>
      <c r="S212" s="46" t="s">
        <v>227</v>
      </c>
      <c r="T212" s="31" t="s">
        <v>2629</v>
      </c>
      <c r="U212" s="53" t="s">
        <v>2630</v>
      </c>
      <c r="V212" s="75" t="s">
        <v>2511</v>
      </c>
      <c r="W212">
        <v>1726</v>
      </c>
      <c r="X212" t="s">
        <v>2631</v>
      </c>
      <c r="Y212" t="s">
        <v>139</v>
      </c>
      <c r="Z212" t="s">
        <v>186</v>
      </c>
      <c r="AA212" t="s">
        <v>105</v>
      </c>
      <c r="AB212" t="s">
        <v>2632</v>
      </c>
      <c r="AC212" s="96">
        <v>1731215633548</v>
      </c>
    </row>
    <row r="213" spans="1:29">
      <c r="A213" s="87" t="s">
        <v>2633</v>
      </c>
      <c r="B213" s="77">
        <v>89</v>
      </c>
      <c r="E213" s="21" t="s">
        <v>293</v>
      </c>
      <c r="F213" s="22" t="s">
        <v>619</v>
      </c>
      <c r="I213" s="73" t="s">
        <v>2634</v>
      </c>
      <c r="J213" s="62">
        <v>2016</v>
      </c>
      <c r="K213">
        <f t="shared" si="3"/>
        <v>212</v>
      </c>
      <c r="M213" s="65" t="s">
        <v>2635</v>
      </c>
      <c r="N213" s="40" t="s">
        <v>2636</v>
      </c>
      <c r="O213" s="27" t="s">
        <v>2637</v>
      </c>
      <c r="P213" s="30" t="s">
        <v>2005</v>
      </c>
      <c r="Q213" s="25" t="s">
        <v>2638</v>
      </c>
      <c r="R213" s="74" t="s">
        <v>2639</v>
      </c>
      <c r="S213" s="46" t="s">
        <v>134</v>
      </c>
      <c r="T213" s="31" t="s">
        <v>640</v>
      </c>
      <c r="U213" s="53" t="s">
        <v>2640</v>
      </c>
      <c r="V213" s="75" t="s">
        <v>2125</v>
      </c>
      <c r="W213">
        <v>376660</v>
      </c>
      <c r="X213" t="s">
        <v>2641</v>
      </c>
      <c r="Y213" t="s">
        <v>139</v>
      </c>
      <c r="Z213" t="s">
        <v>1499</v>
      </c>
      <c r="AA213" t="s">
        <v>991</v>
      </c>
      <c r="AB213" t="s">
        <v>2642</v>
      </c>
      <c r="AC213" s="96">
        <v>1731215633548</v>
      </c>
    </row>
    <row r="214" spans="1:29">
      <c r="A214" s="87" t="s">
        <v>2643</v>
      </c>
      <c r="B214" s="77">
        <v>89</v>
      </c>
      <c r="C214" s="19" t="s">
        <v>2644</v>
      </c>
      <c r="E214" s="21" t="s">
        <v>461</v>
      </c>
      <c r="I214" s="73" t="s">
        <v>146</v>
      </c>
      <c r="J214" s="62">
        <v>1983</v>
      </c>
      <c r="K214">
        <f t="shared" si="3"/>
        <v>213</v>
      </c>
      <c r="M214" s="65" t="s">
        <v>2645</v>
      </c>
      <c r="N214" s="40" t="s">
        <v>2646</v>
      </c>
      <c r="O214" s="27" t="s">
        <v>2647</v>
      </c>
      <c r="P214" s="30" t="s">
        <v>466</v>
      </c>
      <c r="Q214" s="25" t="s">
        <v>2648</v>
      </c>
      <c r="R214" s="74" t="s">
        <v>2649</v>
      </c>
      <c r="S214" s="46" t="s">
        <v>134</v>
      </c>
      <c r="T214" s="31" t="s">
        <v>601</v>
      </c>
      <c r="U214" s="53" t="s">
        <v>2650</v>
      </c>
      <c r="V214" s="75" t="s">
        <v>1026</v>
      </c>
      <c r="W214">
        <v>11153</v>
      </c>
      <c r="X214" t="s">
        <v>2651</v>
      </c>
      <c r="Y214" t="s">
        <v>139</v>
      </c>
      <c r="Z214" t="s">
        <v>1499</v>
      </c>
      <c r="AA214" t="s">
        <v>1423</v>
      </c>
      <c r="AB214" t="s">
        <v>2652</v>
      </c>
      <c r="AC214" s="96">
        <v>1731215633548</v>
      </c>
    </row>
    <row r="215" spans="1:29">
      <c r="A215" s="87" t="s">
        <v>2653</v>
      </c>
      <c r="B215" s="77">
        <v>89</v>
      </c>
      <c r="E215" s="21" t="s">
        <v>505</v>
      </c>
      <c r="F215" s="22" t="s">
        <v>267</v>
      </c>
      <c r="I215" s="73" t="s">
        <v>700</v>
      </c>
      <c r="J215" s="62">
        <v>1998</v>
      </c>
      <c r="K215">
        <f t="shared" si="3"/>
        <v>214</v>
      </c>
      <c r="M215" t="s">
        <v>2654</v>
      </c>
      <c r="N215" t="s">
        <v>2655</v>
      </c>
      <c r="O215" t="s">
        <v>2656</v>
      </c>
      <c r="P215" t="s">
        <v>2657</v>
      </c>
      <c r="Q215" s="36" t="s">
        <v>2658</v>
      </c>
      <c r="R215" s="78" t="s">
        <v>2208</v>
      </c>
      <c r="S215" t="s">
        <v>134</v>
      </c>
      <c r="T215" t="s">
        <v>809</v>
      </c>
      <c r="U215" t="s">
        <v>2659</v>
      </c>
      <c r="V215" s="78" t="s">
        <v>629</v>
      </c>
      <c r="W215">
        <v>73</v>
      </c>
      <c r="X215" t="s">
        <v>2660</v>
      </c>
      <c r="Y215" t="s">
        <v>354</v>
      </c>
      <c r="Z215" t="s">
        <v>174</v>
      </c>
      <c r="AA215" t="s">
        <v>1634</v>
      </c>
      <c r="AB215" t="s">
        <v>2661</v>
      </c>
      <c r="AC215" s="96">
        <v>1731215633548</v>
      </c>
    </row>
    <row r="216" spans="1:29">
      <c r="A216" s="87" t="s">
        <v>2662</v>
      </c>
      <c r="B216" s="77">
        <v>89</v>
      </c>
      <c r="E216" s="21" t="s">
        <v>343</v>
      </c>
      <c r="I216" s="73" t="s">
        <v>146</v>
      </c>
      <c r="J216" s="62">
        <v>2011</v>
      </c>
      <c r="K216">
        <f t="shared" si="3"/>
        <v>215</v>
      </c>
      <c r="M216" s="65" t="s">
        <v>2663</v>
      </c>
      <c r="N216" s="40" t="s">
        <v>2664</v>
      </c>
      <c r="O216" s="27" t="s">
        <v>2665</v>
      </c>
      <c r="P216" s="30" t="s">
        <v>2666</v>
      </c>
      <c r="Q216" s="25" t="s">
        <v>2667</v>
      </c>
      <c r="R216" s="74" t="s">
        <v>2668</v>
      </c>
      <c r="S216" s="46" t="s">
        <v>227</v>
      </c>
      <c r="T216" s="31" t="s">
        <v>1555</v>
      </c>
      <c r="U216" s="53" t="s">
        <v>2669</v>
      </c>
      <c r="V216" s="75" t="s">
        <v>847</v>
      </c>
      <c r="W216">
        <v>50646</v>
      </c>
      <c r="X216" t="s">
        <v>2670</v>
      </c>
      <c r="Y216" t="s">
        <v>786</v>
      </c>
      <c r="Z216" t="s">
        <v>737</v>
      </c>
      <c r="AA216" t="s">
        <v>290</v>
      </c>
      <c r="AB216" t="s">
        <v>2671</v>
      </c>
      <c r="AC216" s="96">
        <v>1731215633548</v>
      </c>
    </row>
    <row r="217" spans="1:29">
      <c r="A217" s="87" t="s">
        <v>2672</v>
      </c>
      <c r="B217" s="77">
        <v>89</v>
      </c>
      <c r="E217" s="21" t="s">
        <v>33</v>
      </c>
      <c r="I217" s="73" t="s">
        <v>537</v>
      </c>
      <c r="J217" s="62">
        <v>1999</v>
      </c>
      <c r="K217">
        <f t="shared" si="3"/>
        <v>216</v>
      </c>
      <c r="L217" s="68" t="s">
        <v>2673</v>
      </c>
      <c r="M217" t="s">
        <v>2674</v>
      </c>
      <c r="N217" t="s">
        <v>2675</v>
      </c>
      <c r="O217" t="s">
        <v>2676</v>
      </c>
      <c r="P217" t="s">
        <v>2677</v>
      </c>
      <c r="Q217" s="36" t="s">
        <v>2678</v>
      </c>
      <c r="R217" s="78" t="s">
        <v>2679</v>
      </c>
      <c r="S217" t="s">
        <v>134</v>
      </c>
      <c r="T217" t="s">
        <v>62</v>
      </c>
      <c r="U217" t="s">
        <v>2680</v>
      </c>
      <c r="V217" s="78" t="s">
        <v>2681</v>
      </c>
      <c r="W217">
        <v>9473</v>
      </c>
      <c r="X217" t="s">
        <v>2682</v>
      </c>
      <c r="Y217" t="s">
        <v>2270</v>
      </c>
      <c r="Z217" t="s">
        <v>501</v>
      </c>
      <c r="AA217" t="s">
        <v>502</v>
      </c>
      <c r="AB217" t="s">
        <v>2683</v>
      </c>
      <c r="AC217" s="96">
        <v>1731215633548</v>
      </c>
    </row>
    <row r="218" spans="1:29">
      <c r="A218" s="87" t="s">
        <v>2684</v>
      </c>
      <c r="B218" s="77">
        <v>89</v>
      </c>
      <c r="C218" s="19" t="s">
        <v>1266</v>
      </c>
      <c r="D218" s="20" t="s">
        <v>2685</v>
      </c>
      <c r="E218" s="21" t="s">
        <v>461</v>
      </c>
      <c r="F218" s="22" t="s">
        <v>1268</v>
      </c>
      <c r="I218" s="73" t="s">
        <v>53</v>
      </c>
      <c r="J218" s="62">
        <v>2011</v>
      </c>
      <c r="K218">
        <f t="shared" si="3"/>
        <v>217</v>
      </c>
      <c r="M218" t="s">
        <v>2686</v>
      </c>
      <c r="N218" t="s">
        <v>2687</v>
      </c>
      <c r="O218" t="s">
        <v>2688</v>
      </c>
      <c r="P218" t="s">
        <v>2689</v>
      </c>
      <c r="Q218" s="36" t="s">
        <v>2690</v>
      </c>
      <c r="R218" s="78" t="s">
        <v>2691</v>
      </c>
      <c r="S218" t="s">
        <v>42</v>
      </c>
      <c r="T218" t="s">
        <v>653</v>
      </c>
      <c r="U218" t="s">
        <v>2692</v>
      </c>
      <c r="V218" s="78" t="s">
        <v>400</v>
      </c>
      <c r="W218">
        <v>64328</v>
      </c>
      <c r="X218" t="s">
        <v>2693</v>
      </c>
      <c r="Y218" t="s">
        <v>86</v>
      </c>
      <c r="Z218" t="s">
        <v>355</v>
      </c>
      <c r="AA218" t="s">
        <v>387</v>
      </c>
      <c r="AB218" t="s">
        <v>2694</v>
      </c>
      <c r="AC218" s="96">
        <v>1731215633548</v>
      </c>
    </row>
    <row r="219" spans="1:29">
      <c r="A219" s="87" t="s">
        <v>2695</v>
      </c>
      <c r="B219" s="77">
        <v>89</v>
      </c>
      <c r="C219" s="19" t="s">
        <v>2696</v>
      </c>
      <c r="E219" s="21" t="s">
        <v>32</v>
      </c>
      <c r="F219" s="22" t="s">
        <v>536</v>
      </c>
      <c r="I219" s="73" t="s">
        <v>671</v>
      </c>
      <c r="J219" s="62">
        <v>2014</v>
      </c>
      <c r="K219">
        <f t="shared" si="3"/>
        <v>218</v>
      </c>
      <c r="L219" s="68" t="s">
        <v>2697</v>
      </c>
      <c r="M219" s="65" t="s">
        <v>2698</v>
      </c>
      <c r="N219" s="40" t="s">
        <v>2699</v>
      </c>
      <c r="O219" s="27" t="s">
        <v>2700</v>
      </c>
      <c r="P219" s="30" t="s">
        <v>1516</v>
      </c>
      <c r="Q219" s="25" t="s">
        <v>2701</v>
      </c>
      <c r="R219" s="74" t="s">
        <v>2702</v>
      </c>
      <c r="S219" s="46" t="s">
        <v>134</v>
      </c>
      <c r="T219" s="31" t="s">
        <v>228</v>
      </c>
      <c r="U219" s="53" t="s">
        <v>2703</v>
      </c>
      <c r="V219" s="75" t="s">
        <v>2704</v>
      </c>
      <c r="W219">
        <v>207703</v>
      </c>
      <c r="X219" t="s">
        <v>2705</v>
      </c>
      <c r="Y219" t="s">
        <v>2706</v>
      </c>
      <c r="Z219" t="s">
        <v>501</v>
      </c>
      <c r="AA219" t="s">
        <v>2707</v>
      </c>
      <c r="AB219" t="s">
        <v>2708</v>
      </c>
      <c r="AC219" s="96">
        <v>1731215633548</v>
      </c>
    </row>
    <row r="220" spans="1:29">
      <c r="A220" s="87" t="s">
        <v>2709</v>
      </c>
      <c r="B220" s="77">
        <v>89</v>
      </c>
      <c r="C220" s="19" t="s">
        <v>535</v>
      </c>
      <c r="E220" s="21" t="s">
        <v>125</v>
      </c>
      <c r="F220" s="22" t="s">
        <v>536</v>
      </c>
      <c r="I220" s="73" t="s">
        <v>537</v>
      </c>
      <c r="J220" s="62">
        <v>2015</v>
      </c>
      <c r="K220">
        <f t="shared" si="3"/>
        <v>219</v>
      </c>
      <c r="L220" s="68" t="s">
        <v>2710</v>
      </c>
      <c r="M220" t="s">
        <v>2711</v>
      </c>
      <c r="N220" t="s">
        <v>2712</v>
      </c>
      <c r="O220" t="s">
        <v>2713</v>
      </c>
      <c r="P220" t="s">
        <v>542</v>
      </c>
      <c r="Q220" s="36" t="s">
        <v>2714</v>
      </c>
      <c r="R220" s="78" t="s">
        <v>2715</v>
      </c>
      <c r="S220" t="s">
        <v>227</v>
      </c>
      <c r="T220" t="s">
        <v>442</v>
      </c>
      <c r="U220" t="s">
        <v>2716</v>
      </c>
      <c r="V220" s="78" t="s">
        <v>156</v>
      </c>
      <c r="W220">
        <v>177677</v>
      </c>
      <c r="X220" t="s">
        <v>2717</v>
      </c>
      <c r="Y220" t="s">
        <v>139</v>
      </c>
      <c r="Z220" t="s">
        <v>737</v>
      </c>
      <c r="AA220" t="s">
        <v>387</v>
      </c>
      <c r="AB220" t="s">
        <v>2718</v>
      </c>
      <c r="AC220" s="96">
        <v>1731215633548</v>
      </c>
    </row>
    <row r="221" spans="1:29">
      <c r="A221" s="87" t="s">
        <v>2719</v>
      </c>
      <c r="B221" s="77">
        <v>89</v>
      </c>
      <c r="C221" s="19" t="s">
        <v>2719</v>
      </c>
      <c r="E221" s="21" t="s">
        <v>343</v>
      </c>
      <c r="F221" s="22" t="s">
        <v>217</v>
      </c>
      <c r="I221" s="73" t="s">
        <v>537</v>
      </c>
      <c r="J221" s="62">
        <v>1978</v>
      </c>
      <c r="K221">
        <f t="shared" si="3"/>
        <v>220</v>
      </c>
      <c r="M221" s="65" t="s">
        <v>2720</v>
      </c>
      <c r="N221" s="40" t="s">
        <v>2721</v>
      </c>
      <c r="O221" s="27" t="s">
        <v>2722</v>
      </c>
      <c r="P221" s="30" t="s">
        <v>2723</v>
      </c>
      <c r="Q221" s="25" t="s">
        <v>2724</v>
      </c>
      <c r="R221" s="74" t="s">
        <v>2725</v>
      </c>
      <c r="S221" s="46" t="s">
        <v>42</v>
      </c>
      <c r="T221" s="31" t="s">
        <v>2090</v>
      </c>
      <c r="U221" s="53" t="s">
        <v>2726</v>
      </c>
      <c r="V221" s="75" t="s">
        <v>471</v>
      </c>
      <c r="W221">
        <v>621</v>
      </c>
      <c r="X221" t="s">
        <v>2727</v>
      </c>
      <c r="Y221" t="s">
        <v>1587</v>
      </c>
      <c r="Z221" t="s">
        <v>474</v>
      </c>
      <c r="AA221" t="s">
        <v>307</v>
      </c>
      <c r="AB221" t="s">
        <v>2728</v>
      </c>
      <c r="AC221" s="96">
        <v>1731215633548</v>
      </c>
    </row>
    <row r="222" spans="1:29">
      <c r="A222" s="87" t="s">
        <v>2729</v>
      </c>
      <c r="B222" s="77">
        <v>89</v>
      </c>
      <c r="E222" s="21" t="s">
        <v>33</v>
      </c>
      <c r="F222" s="22" t="s">
        <v>518</v>
      </c>
      <c r="I222" s="73" t="s">
        <v>2730</v>
      </c>
      <c r="J222" s="62">
        <v>2020</v>
      </c>
      <c r="K222">
        <f t="shared" si="3"/>
        <v>221</v>
      </c>
      <c r="L222" s="68" t="s">
        <v>2731</v>
      </c>
      <c r="M222" t="s">
        <v>2732</v>
      </c>
      <c r="N222" t="s">
        <v>2733</v>
      </c>
      <c r="O222" t="s">
        <v>2734</v>
      </c>
      <c r="P222" t="s">
        <v>2735</v>
      </c>
      <c r="Q222" s="36" t="s">
        <v>2736</v>
      </c>
      <c r="R222" t="s">
        <v>530</v>
      </c>
      <c r="S222" t="s">
        <v>122</v>
      </c>
      <c r="T222" t="s">
        <v>469</v>
      </c>
      <c r="U222" t="s">
        <v>2737</v>
      </c>
      <c r="V222" t="s">
        <v>530</v>
      </c>
      <c r="W222">
        <v>652837</v>
      </c>
      <c r="X222" t="s">
        <v>2738</v>
      </c>
      <c r="Y222" t="s">
        <v>66</v>
      </c>
      <c r="Z222" t="s">
        <v>121</v>
      </c>
      <c r="AA222" t="s">
        <v>122</v>
      </c>
      <c r="AB222" t="s">
        <v>2739</v>
      </c>
      <c r="AC222" s="96">
        <v>1731215633548</v>
      </c>
    </row>
    <row r="223" spans="1:29">
      <c r="A223" s="87" t="s">
        <v>2740</v>
      </c>
      <c r="B223" s="77">
        <v>88</v>
      </c>
      <c r="E223" s="21" t="s">
        <v>2435</v>
      </c>
      <c r="F223" s="22" t="s">
        <v>1343</v>
      </c>
      <c r="I223" s="73" t="s">
        <v>2741</v>
      </c>
      <c r="J223" s="62">
        <v>1989</v>
      </c>
      <c r="K223">
        <f t="shared" si="3"/>
        <v>222</v>
      </c>
      <c r="L223" s="68" t="s">
        <v>2742</v>
      </c>
      <c r="M223" t="s">
        <v>2743</v>
      </c>
      <c r="N223" t="s">
        <v>2744</v>
      </c>
      <c r="O223" t="s">
        <v>2745</v>
      </c>
      <c r="P223" t="s">
        <v>2746</v>
      </c>
      <c r="Q223" s="36" t="s">
        <v>2747</v>
      </c>
      <c r="R223" s="74" t="s">
        <v>2748</v>
      </c>
      <c r="S223" t="s">
        <v>134</v>
      </c>
      <c r="T223" t="s">
        <v>653</v>
      </c>
      <c r="U223" t="s">
        <v>2749</v>
      </c>
      <c r="V223" s="75" t="s">
        <v>603</v>
      </c>
      <c r="W223">
        <v>2640</v>
      </c>
      <c r="X223" t="s">
        <v>2750</v>
      </c>
      <c r="Y223" t="s">
        <v>86</v>
      </c>
      <c r="Z223" t="s">
        <v>474</v>
      </c>
      <c r="AA223" t="s">
        <v>682</v>
      </c>
      <c r="AB223" t="s">
        <v>2751</v>
      </c>
      <c r="AC223" s="96">
        <v>1731215633548</v>
      </c>
    </row>
    <row r="224" spans="1:29">
      <c r="A224" s="87" t="s">
        <v>2752</v>
      </c>
      <c r="B224" s="77">
        <v>88</v>
      </c>
      <c r="E224" s="21" t="s">
        <v>461</v>
      </c>
      <c r="F224" s="22" t="s">
        <v>293</v>
      </c>
      <c r="G224" s="1" t="s">
        <v>670</v>
      </c>
      <c r="I224" s="73" t="s">
        <v>1730</v>
      </c>
      <c r="J224" s="62">
        <v>2023</v>
      </c>
      <c r="K224">
        <f t="shared" si="3"/>
        <v>223</v>
      </c>
      <c r="L224" s="68" t="s">
        <v>2753</v>
      </c>
      <c r="M224" s="65" t="s">
        <v>2754</v>
      </c>
      <c r="N224" s="40" t="s">
        <v>2755</v>
      </c>
      <c r="O224" s="27" t="s">
        <v>2756</v>
      </c>
      <c r="P224" s="30" t="s">
        <v>2757</v>
      </c>
      <c r="Q224" s="25" t="s">
        <v>2758</v>
      </c>
      <c r="R224" s="32" t="s">
        <v>2759</v>
      </c>
      <c r="S224" s="46" t="s">
        <v>134</v>
      </c>
      <c r="T224" s="31" t="s">
        <v>413</v>
      </c>
      <c r="U224" s="53" t="s">
        <v>2760</v>
      </c>
      <c r="V224" s="56" t="s">
        <v>2556</v>
      </c>
      <c r="W224">
        <v>840430</v>
      </c>
      <c r="X224" t="s">
        <v>2761</v>
      </c>
      <c r="Y224" t="s">
        <v>47</v>
      </c>
      <c r="Z224" t="s">
        <v>186</v>
      </c>
      <c r="AA224" t="s">
        <v>122</v>
      </c>
      <c r="AB224" t="s">
        <v>2762</v>
      </c>
      <c r="AC224" s="96">
        <v>1731215633548</v>
      </c>
    </row>
    <row r="225" spans="1:29">
      <c r="A225" s="87" t="s">
        <v>2058</v>
      </c>
      <c r="B225" s="77">
        <v>88</v>
      </c>
      <c r="C225" s="19" t="s">
        <v>2058</v>
      </c>
      <c r="E225" s="21" t="s">
        <v>73</v>
      </c>
      <c r="I225" s="73" t="s">
        <v>146</v>
      </c>
      <c r="J225" s="62">
        <v>2021</v>
      </c>
      <c r="K225">
        <f t="shared" si="3"/>
        <v>224</v>
      </c>
      <c r="M225" s="33" t="s">
        <v>2763</v>
      </c>
      <c r="N225" s="42" t="s">
        <v>2764</v>
      </c>
      <c r="O225" s="34" t="s">
        <v>2765</v>
      </c>
      <c r="P225" s="35" t="s">
        <v>946</v>
      </c>
      <c r="Q225" s="36" t="s">
        <v>2766</v>
      </c>
      <c r="R225" s="79" t="s">
        <v>2767</v>
      </c>
      <c r="S225" s="47" t="s">
        <v>227</v>
      </c>
      <c r="T225" s="50" t="s">
        <v>1689</v>
      </c>
      <c r="U225" s="53" t="s">
        <v>2768</v>
      </c>
      <c r="V225" s="80" t="s">
        <v>1963</v>
      </c>
      <c r="W225">
        <v>438631</v>
      </c>
      <c r="X225" t="s">
        <v>2769</v>
      </c>
      <c r="Y225" t="s">
        <v>1168</v>
      </c>
      <c r="Z225" t="s">
        <v>232</v>
      </c>
      <c r="AA225" t="s">
        <v>340</v>
      </c>
      <c r="AB225" t="s">
        <v>2770</v>
      </c>
      <c r="AC225" s="96">
        <v>1731215633548</v>
      </c>
    </row>
    <row r="226" spans="1:29">
      <c r="A226" s="87" t="s">
        <v>2771</v>
      </c>
      <c r="B226" s="77">
        <v>88</v>
      </c>
      <c r="C226" s="19" t="s">
        <v>2772</v>
      </c>
      <c r="E226" s="21" t="s">
        <v>593</v>
      </c>
      <c r="F226" s="22" t="s">
        <v>203</v>
      </c>
      <c r="I226" s="73" t="s">
        <v>537</v>
      </c>
      <c r="J226" s="62">
        <v>2023</v>
      </c>
      <c r="K226">
        <f t="shared" si="3"/>
        <v>225</v>
      </c>
      <c r="L226" s="68" t="s">
        <v>2773</v>
      </c>
      <c r="M226" s="65" t="s">
        <v>2774</v>
      </c>
      <c r="N226" s="40" t="s">
        <v>2775</v>
      </c>
      <c r="O226" s="27" t="s">
        <v>2776</v>
      </c>
      <c r="P226" s="30" t="s">
        <v>2777</v>
      </c>
      <c r="Q226" s="25" t="s">
        <v>2041</v>
      </c>
      <c r="R226" s="74" t="s">
        <v>2778</v>
      </c>
      <c r="S226" s="46" t="s">
        <v>227</v>
      </c>
      <c r="T226" s="31" t="s">
        <v>797</v>
      </c>
      <c r="U226" s="53" t="s">
        <v>2779</v>
      </c>
      <c r="V226" s="75" t="s">
        <v>2780</v>
      </c>
      <c r="W226">
        <v>493529</v>
      </c>
      <c r="X226" t="s">
        <v>2781</v>
      </c>
      <c r="Y226" t="s">
        <v>122</v>
      </c>
      <c r="Z226" t="s">
        <v>474</v>
      </c>
      <c r="AA226" t="s">
        <v>682</v>
      </c>
      <c r="AB226" t="s">
        <v>2782</v>
      </c>
      <c r="AC226" s="96">
        <v>1731215633548</v>
      </c>
    </row>
    <row r="227" spans="1:29">
      <c r="A227" s="87" t="s">
        <v>2783</v>
      </c>
      <c r="B227" s="77">
        <v>88</v>
      </c>
      <c r="C227" s="19" t="s">
        <v>2784</v>
      </c>
      <c r="D227" s="20" t="s">
        <v>2783</v>
      </c>
      <c r="E227" s="21" t="s">
        <v>266</v>
      </c>
      <c r="F227" s="22" t="s">
        <v>1535</v>
      </c>
      <c r="I227" s="73" t="s">
        <v>700</v>
      </c>
      <c r="J227" s="62">
        <v>1984</v>
      </c>
      <c r="K227">
        <f t="shared" si="3"/>
        <v>226</v>
      </c>
      <c r="M227" s="65" t="s">
        <v>2785</v>
      </c>
      <c r="N227" s="40" t="s">
        <v>2786</v>
      </c>
      <c r="O227" s="27" t="s">
        <v>2787</v>
      </c>
      <c r="P227" s="30" t="s">
        <v>2788</v>
      </c>
      <c r="Q227" s="25" t="s">
        <v>2789</v>
      </c>
      <c r="R227" s="74" t="s">
        <v>2790</v>
      </c>
      <c r="S227" s="46" t="s">
        <v>134</v>
      </c>
      <c r="T227" s="31" t="s">
        <v>885</v>
      </c>
      <c r="U227" s="53" t="s">
        <v>2791</v>
      </c>
      <c r="V227" s="75" t="s">
        <v>2792</v>
      </c>
      <c r="W227">
        <v>377</v>
      </c>
      <c r="X227" t="s">
        <v>2793</v>
      </c>
      <c r="Y227" t="s">
        <v>139</v>
      </c>
      <c r="Z227" t="s">
        <v>737</v>
      </c>
      <c r="AA227" t="s">
        <v>431</v>
      </c>
      <c r="AB227" t="s">
        <v>2794</v>
      </c>
      <c r="AC227" s="96">
        <v>1731215633548</v>
      </c>
    </row>
    <row r="228" spans="1:29">
      <c r="A228" s="87" t="s">
        <v>2795</v>
      </c>
      <c r="B228" s="77">
        <v>88</v>
      </c>
      <c r="C228" s="19" t="s">
        <v>2795</v>
      </c>
      <c r="E228" s="21" t="s">
        <v>461</v>
      </c>
      <c r="F228" s="22" t="s">
        <v>1343</v>
      </c>
      <c r="I228" s="73" t="s">
        <v>146</v>
      </c>
      <c r="J228" s="62">
        <v>2011</v>
      </c>
      <c r="K228">
        <f t="shared" si="3"/>
        <v>227</v>
      </c>
      <c r="M228" t="s">
        <v>2796</v>
      </c>
      <c r="N228" t="s">
        <v>2797</v>
      </c>
      <c r="O228" t="s">
        <v>2798</v>
      </c>
      <c r="P228" t="s">
        <v>2799</v>
      </c>
      <c r="Q228" s="36" t="s">
        <v>2800</v>
      </c>
      <c r="R228" s="78" t="s">
        <v>2801</v>
      </c>
      <c r="S228" t="s">
        <v>134</v>
      </c>
      <c r="T228" t="s">
        <v>469</v>
      </c>
      <c r="U228" t="s">
        <v>2802</v>
      </c>
      <c r="V228" s="78" t="s">
        <v>963</v>
      </c>
      <c r="W228">
        <v>51540</v>
      </c>
      <c r="X228" t="s">
        <v>2803</v>
      </c>
      <c r="Y228" t="s">
        <v>2804</v>
      </c>
      <c r="Z228" t="s">
        <v>1079</v>
      </c>
      <c r="AA228" t="s">
        <v>1411</v>
      </c>
      <c r="AB228" t="s">
        <v>2805</v>
      </c>
      <c r="AC228" s="96">
        <v>1731215633548</v>
      </c>
    </row>
    <row r="229" spans="1:29">
      <c r="A229" s="87" t="s">
        <v>2806</v>
      </c>
      <c r="B229" s="77">
        <v>88</v>
      </c>
      <c r="C229" s="19" t="s">
        <v>2807</v>
      </c>
      <c r="D229" s="20" t="s">
        <v>2806</v>
      </c>
      <c r="E229" s="21" t="s">
        <v>33</v>
      </c>
      <c r="I229" s="73" t="s">
        <v>161</v>
      </c>
      <c r="J229" s="62">
        <v>2010</v>
      </c>
      <c r="K229">
        <f t="shared" si="3"/>
        <v>228</v>
      </c>
      <c r="M229" t="s">
        <v>2808</v>
      </c>
      <c r="N229" t="s">
        <v>2809</v>
      </c>
      <c r="O229" t="s">
        <v>2810</v>
      </c>
      <c r="P229" t="s">
        <v>2811</v>
      </c>
      <c r="Q229" s="36" t="s">
        <v>2812</v>
      </c>
      <c r="R229" s="78" t="s">
        <v>2813</v>
      </c>
      <c r="S229" t="s">
        <v>42</v>
      </c>
      <c r="T229" t="s">
        <v>1283</v>
      </c>
      <c r="U229" t="s">
        <v>2814</v>
      </c>
      <c r="V229" s="78" t="s">
        <v>2815</v>
      </c>
      <c r="W229">
        <v>20352</v>
      </c>
      <c r="X229" t="s">
        <v>2816</v>
      </c>
      <c r="Y229" t="s">
        <v>1205</v>
      </c>
      <c r="Z229" t="s">
        <v>121</v>
      </c>
      <c r="AA229" t="s">
        <v>682</v>
      </c>
      <c r="AB229" t="s">
        <v>2817</v>
      </c>
      <c r="AC229" s="96">
        <v>1731215633548</v>
      </c>
    </row>
    <row r="230" spans="1:29">
      <c r="A230" s="87" t="s">
        <v>2818</v>
      </c>
      <c r="B230" s="77">
        <v>88</v>
      </c>
      <c r="E230" s="21" t="s">
        <v>293</v>
      </c>
      <c r="F230" s="22" t="s">
        <v>619</v>
      </c>
      <c r="I230" s="73" t="s">
        <v>161</v>
      </c>
      <c r="J230" s="62">
        <v>2022</v>
      </c>
      <c r="K230">
        <f t="shared" si="3"/>
        <v>229</v>
      </c>
      <c r="L230" s="68" t="s">
        <v>2819</v>
      </c>
      <c r="M230" s="33" t="s">
        <v>2820</v>
      </c>
      <c r="N230" t="s">
        <v>2821</v>
      </c>
      <c r="O230" t="s">
        <v>2822</v>
      </c>
      <c r="P230" t="s">
        <v>208</v>
      </c>
      <c r="Q230" s="36" t="s">
        <v>2823</v>
      </c>
      <c r="R230" s="78" t="s">
        <v>2824</v>
      </c>
      <c r="S230" t="s">
        <v>227</v>
      </c>
      <c r="T230" t="s">
        <v>513</v>
      </c>
      <c r="U230" t="s">
        <v>2825</v>
      </c>
      <c r="V230" s="78" t="s">
        <v>444</v>
      </c>
      <c r="W230">
        <v>804095</v>
      </c>
      <c r="X230" t="s">
        <v>2826</v>
      </c>
      <c r="Y230" t="s">
        <v>402</v>
      </c>
      <c r="Z230" t="s">
        <v>1117</v>
      </c>
      <c r="AA230" t="s">
        <v>263</v>
      </c>
      <c r="AB230" t="s">
        <v>2827</v>
      </c>
      <c r="AC230" s="96">
        <v>1731215633548</v>
      </c>
    </row>
    <row r="231" spans="1:29">
      <c r="A231" s="87" t="s">
        <v>2828</v>
      </c>
      <c r="B231" s="77">
        <v>88</v>
      </c>
      <c r="E231" s="21" t="s">
        <v>293</v>
      </c>
      <c r="F231" s="22" t="s">
        <v>310</v>
      </c>
      <c r="I231" s="73" t="s">
        <v>126</v>
      </c>
      <c r="J231" s="62">
        <v>2024</v>
      </c>
      <c r="K231">
        <f t="shared" si="3"/>
        <v>230</v>
      </c>
      <c r="L231" s="68" t="s">
        <v>2829</v>
      </c>
      <c r="M231" t="s">
        <v>2830</v>
      </c>
      <c r="N231" t="s">
        <v>2831</v>
      </c>
      <c r="O231" t="s">
        <v>2832</v>
      </c>
      <c r="P231" t="s">
        <v>2833</v>
      </c>
      <c r="Q231" s="36" t="s">
        <v>2834</v>
      </c>
      <c r="R231" t="s">
        <v>2835</v>
      </c>
      <c r="S231" t="s">
        <v>134</v>
      </c>
      <c r="T231" t="s">
        <v>832</v>
      </c>
      <c r="U231" t="s">
        <v>2836</v>
      </c>
      <c r="V231" t="s">
        <v>847</v>
      </c>
      <c r="W231">
        <v>929590</v>
      </c>
      <c r="X231" t="s">
        <v>2837</v>
      </c>
      <c r="Y231" t="s">
        <v>2270</v>
      </c>
      <c r="Z231" t="s">
        <v>1228</v>
      </c>
      <c r="AA231" t="s">
        <v>122</v>
      </c>
      <c r="AB231" t="s">
        <v>2838</v>
      </c>
      <c r="AC231" s="96">
        <v>1731215633548</v>
      </c>
    </row>
    <row r="232" spans="1:29">
      <c r="A232" s="87" t="s">
        <v>2839</v>
      </c>
      <c r="B232" s="77">
        <v>88</v>
      </c>
      <c r="E232" s="21" t="s">
        <v>293</v>
      </c>
      <c r="I232" s="73" t="s">
        <v>126</v>
      </c>
      <c r="J232" s="62">
        <v>2022</v>
      </c>
      <c r="K232">
        <f t="shared" si="3"/>
        <v>231</v>
      </c>
      <c r="L232" s="68" t="s">
        <v>2840</v>
      </c>
      <c r="M232" s="65" t="s">
        <v>2841</v>
      </c>
      <c r="N232" s="40" t="s">
        <v>2842</v>
      </c>
      <c r="O232" s="27" t="s">
        <v>2843</v>
      </c>
      <c r="P232" s="30" t="s">
        <v>2844</v>
      </c>
      <c r="Q232" s="25" t="s">
        <v>2845</v>
      </c>
      <c r="R232" s="74" t="s">
        <v>2846</v>
      </c>
      <c r="S232" s="46" t="s">
        <v>134</v>
      </c>
      <c r="T232" s="31" t="s">
        <v>43</v>
      </c>
      <c r="U232" s="53" t="s">
        <v>2847</v>
      </c>
      <c r="V232" s="75" t="s">
        <v>603</v>
      </c>
      <c r="W232">
        <v>785084</v>
      </c>
      <c r="X232" t="s">
        <v>2848</v>
      </c>
      <c r="Y232" t="s">
        <v>2849</v>
      </c>
      <c r="Z232" t="s">
        <v>121</v>
      </c>
      <c r="AA232" t="s">
        <v>2707</v>
      </c>
      <c r="AB232" t="s">
        <v>2850</v>
      </c>
      <c r="AC232" s="96">
        <v>1731215633548</v>
      </c>
    </row>
    <row r="233" spans="1:29">
      <c r="A233" s="87" t="s">
        <v>2851</v>
      </c>
      <c r="B233" s="77">
        <v>88</v>
      </c>
      <c r="E233" s="21" t="s">
        <v>461</v>
      </c>
      <c r="F233" s="22" t="s">
        <v>2435</v>
      </c>
      <c r="I233" s="73" t="s">
        <v>295</v>
      </c>
      <c r="J233" s="62">
        <v>2023</v>
      </c>
      <c r="K233">
        <f t="shared" si="3"/>
        <v>232</v>
      </c>
      <c r="L233" s="68" t="s">
        <v>2852</v>
      </c>
      <c r="M233" t="s">
        <v>2853</v>
      </c>
      <c r="N233" t="s">
        <v>2854</v>
      </c>
      <c r="O233" t="s">
        <v>2855</v>
      </c>
      <c r="P233" t="s">
        <v>2856</v>
      </c>
      <c r="Q233" s="36" t="s">
        <v>2857</v>
      </c>
      <c r="R233" s="78" t="s">
        <v>2858</v>
      </c>
      <c r="S233" t="s">
        <v>134</v>
      </c>
      <c r="T233" t="s">
        <v>885</v>
      </c>
      <c r="U233" t="s">
        <v>2859</v>
      </c>
      <c r="V233" s="78" t="s">
        <v>2860</v>
      </c>
      <c r="W233">
        <v>814776</v>
      </c>
      <c r="X233" t="s">
        <v>2861</v>
      </c>
      <c r="Y233" t="s">
        <v>120</v>
      </c>
      <c r="Z233" t="s">
        <v>1422</v>
      </c>
      <c r="AA233" t="s">
        <v>105</v>
      </c>
      <c r="AB233" t="s">
        <v>2862</v>
      </c>
      <c r="AC233" s="96">
        <v>1731215633548</v>
      </c>
    </row>
    <row r="234" spans="1:29">
      <c r="A234" s="87" t="s">
        <v>2863</v>
      </c>
      <c r="B234" s="77">
        <v>88</v>
      </c>
      <c r="C234" s="19" t="s">
        <v>1785</v>
      </c>
      <c r="E234" s="21" t="s">
        <v>73</v>
      </c>
      <c r="F234" s="22" t="s">
        <v>125</v>
      </c>
      <c r="I234" s="73" t="s">
        <v>671</v>
      </c>
      <c r="J234" s="62">
        <v>2011</v>
      </c>
      <c r="K234">
        <f t="shared" si="3"/>
        <v>233</v>
      </c>
      <c r="L234" s="68" t="s">
        <v>2864</v>
      </c>
      <c r="M234" t="s">
        <v>2865</v>
      </c>
      <c r="N234" t="s">
        <v>2866</v>
      </c>
      <c r="O234" t="s">
        <v>2867</v>
      </c>
      <c r="P234" t="s">
        <v>2868</v>
      </c>
      <c r="Q234" s="36" t="s">
        <v>2869</v>
      </c>
      <c r="R234" t="s">
        <v>2870</v>
      </c>
      <c r="S234" t="s">
        <v>227</v>
      </c>
      <c r="T234" t="s">
        <v>640</v>
      </c>
      <c r="U234" t="s">
        <v>2871</v>
      </c>
      <c r="V234" t="s">
        <v>1001</v>
      </c>
      <c r="W234">
        <v>61791</v>
      </c>
      <c r="X234" t="s">
        <v>2872</v>
      </c>
      <c r="Y234" t="s">
        <v>1599</v>
      </c>
      <c r="Z234" t="s">
        <v>121</v>
      </c>
      <c r="AA234" t="s">
        <v>290</v>
      </c>
      <c r="AB234" t="s">
        <v>2873</v>
      </c>
      <c r="AC234" s="96">
        <v>1731215633548</v>
      </c>
    </row>
    <row r="235" spans="1:29">
      <c r="A235" s="87" t="s">
        <v>2874</v>
      </c>
      <c r="B235" s="77">
        <v>88</v>
      </c>
      <c r="E235" s="21" t="s">
        <v>294</v>
      </c>
      <c r="F235" s="22" t="s">
        <v>218</v>
      </c>
      <c r="I235" s="73" t="s">
        <v>295</v>
      </c>
      <c r="J235" s="62">
        <v>2024</v>
      </c>
      <c r="K235">
        <f t="shared" si="3"/>
        <v>234</v>
      </c>
      <c r="L235" s="68" t="s">
        <v>2875</v>
      </c>
      <c r="M235" t="s">
        <v>2876</v>
      </c>
      <c r="N235" t="s">
        <v>2877</v>
      </c>
      <c r="O235" t="s">
        <v>2878</v>
      </c>
      <c r="P235" t="s">
        <v>2879</v>
      </c>
      <c r="Q235" t="s">
        <v>2880</v>
      </c>
      <c r="R235" t="s">
        <v>2881</v>
      </c>
      <c r="S235" t="s">
        <v>134</v>
      </c>
      <c r="T235" t="s">
        <v>679</v>
      </c>
      <c r="U235" t="s">
        <v>2882</v>
      </c>
      <c r="V235" t="s">
        <v>2883</v>
      </c>
      <c r="W235">
        <v>937287</v>
      </c>
      <c r="X235" t="s">
        <v>2884</v>
      </c>
      <c r="Y235" t="s">
        <v>262</v>
      </c>
      <c r="Z235" t="s">
        <v>355</v>
      </c>
      <c r="AA235" t="s">
        <v>122</v>
      </c>
      <c r="AB235" t="s">
        <v>2885</v>
      </c>
      <c r="AC235" s="96">
        <v>1731275791085</v>
      </c>
    </row>
    <row r="236" spans="1:29">
      <c r="A236" s="87" t="s">
        <v>2886</v>
      </c>
      <c r="B236" s="77">
        <v>88</v>
      </c>
      <c r="E236" s="21" t="s">
        <v>125</v>
      </c>
      <c r="F236" s="22" t="s">
        <v>267</v>
      </c>
      <c r="I236" s="73" t="s">
        <v>537</v>
      </c>
      <c r="J236" s="62">
        <v>1979</v>
      </c>
      <c r="K236">
        <f t="shared" si="3"/>
        <v>235</v>
      </c>
      <c r="L236" s="68" t="s">
        <v>2887</v>
      </c>
      <c r="M236" t="s">
        <v>2888</v>
      </c>
      <c r="N236" t="s">
        <v>2889</v>
      </c>
      <c r="O236" t="s">
        <v>2890</v>
      </c>
      <c r="P236" t="s">
        <v>2891</v>
      </c>
      <c r="Q236" t="s">
        <v>2892</v>
      </c>
      <c r="R236" t="s">
        <v>2893</v>
      </c>
      <c r="S236" t="s">
        <v>134</v>
      </c>
      <c r="T236" t="s">
        <v>733</v>
      </c>
      <c r="U236" t="s">
        <v>2894</v>
      </c>
      <c r="V236" t="s">
        <v>600</v>
      </c>
      <c r="W236">
        <v>11474</v>
      </c>
      <c r="X236" t="s">
        <v>2895</v>
      </c>
      <c r="Y236" t="s">
        <v>262</v>
      </c>
      <c r="Z236" t="s">
        <v>1117</v>
      </c>
      <c r="AA236" t="s">
        <v>2368</v>
      </c>
      <c r="AB236" t="s">
        <v>2896</v>
      </c>
      <c r="AC236" s="96">
        <v>1731215633548</v>
      </c>
    </row>
    <row r="237" spans="1:29">
      <c r="A237" s="87" t="s">
        <v>2897</v>
      </c>
      <c r="B237" s="77">
        <v>88</v>
      </c>
      <c r="E237" s="21" t="s">
        <v>293</v>
      </c>
      <c r="F237" s="22" t="s">
        <v>294</v>
      </c>
      <c r="H237" s="2" t="s">
        <v>2898</v>
      </c>
      <c r="I237" s="73" t="s">
        <v>295</v>
      </c>
      <c r="J237" s="62">
        <v>2023</v>
      </c>
      <c r="K237">
        <f t="shared" si="3"/>
        <v>236</v>
      </c>
      <c r="L237" s="68" t="s">
        <v>2899</v>
      </c>
      <c r="M237" t="s">
        <v>2900</v>
      </c>
      <c r="N237" t="s">
        <v>2901</v>
      </c>
      <c r="O237" t="s">
        <v>2902</v>
      </c>
      <c r="P237" t="s">
        <v>2903</v>
      </c>
      <c r="Q237" s="36" t="s">
        <v>2904</v>
      </c>
      <c r="R237" t="s">
        <v>2905</v>
      </c>
      <c r="S237" t="s">
        <v>134</v>
      </c>
      <c r="T237" t="s">
        <v>351</v>
      </c>
      <c r="U237" t="s">
        <v>2906</v>
      </c>
      <c r="V237" t="s">
        <v>2079</v>
      </c>
      <c r="W237">
        <v>964980</v>
      </c>
      <c r="X237" t="s">
        <v>2907</v>
      </c>
      <c r="Y237" t="s">
        <v>173</v>
      </c>
      <c r="Z237" t="s">
        <v>737</v>
      </c>
      <c r="AA237" t="s">
        <v>502</v>
      </c>
      <c r="AB237" t="s">
        <v>2908</v>
      </c>
      <c r="AC237" s="96">
        <v>1731215633548</v>
      </c>
    </row>
    <row r="238" spans="1:29">
      <c r="A238" s="87" t="s">
        <v>2909</v>
      </c>
      <c r="B238" s="77">
        <v>88</v>
      </c>
      <c r="C238" s="19" t="s">
        <v>579</v>
      </c>
      <c r="E238" s="21" t="s">
        <v>33</v>
      </c>
      <c r="F238" s="22" t="s">
        <v>518</v>
      </c>
      <c r="I238" s="73" t="s">
        <v>579</v>
      </c>
      <c r="J238" s="62">
        <v>1995</v>
      </c>
      <c r="K238">
        <f t="shared" si="3"/>
        <v>237</v>
      </c>
      <c r="L238" s="68" t="s">
        <v>2910</v>
      </c>
      <c r="M238" s="65" t="s">
        <v>2911</v>
      </c>
      <c r="N238" s="40" t="s">
        <v>2912</v>
      </c>
      <c r="O238" s="27" t="s">
        <v>2913</v>
      </c>
      <c r="P238" s="30" t="s">
        <v>2914</v>
      </c>
      <c r="Q238" s="25" t="s">
        <v>2915</v>
      </c>
      <c r="R238" s="32" t="s">
        <v>530</v>
      </c>
      <c r="S238" s="46" t="s">
        <v>61</v>
      </c>
      <c r="T238" s="31" t="s">
        <v>351</v>
      </c>
      <c r="U238" s="53" t="s">
        <v>2916</v>
      </c>
      <c r="V238" s="56" t="s">
        <v>530</v>
      </c>
      <c r="W238">
        <v>37797</v>
      </c>
      <c r="X238" t="s">
        <v>2917</v>
      </c>
      <c r="Y238" t="s">
        <v>86</v>
      </c>
      <c r="Z238" t="s">
        <v>140</v>
      </c>
      <c r="AA238" t="s">
        <v>387</v>
      </c>
      <c r="AB238" t="s">
        <v>2918</v>
      </c>
      <c r="AC238" s="96">
        <v>1731215633548</v>
      </c>
    </row>
    <row r="239" spans="1:29">
      <c r="A239" s="87" t="s">
        <v>2919</v>
      </c>
      <c r="B239" s="77">
        <v>88</v>
      </c>
      <c r="E239" s="21" t="s">
        <v>461</v>
      </c>
      <c r="F239" s="22" t="s">
        <v>1268</v>
      </c>
      <c r="G239" s="1" t="s">
        <v>670</v>
      </c>
      <c r="I239" s="73" t="s">
        <v>700</v>
      </c>
      <c r="J239" s="62">
        <v>2003</v>
      </c>
      <c r="K239">
        <f t="shared" si="3"/>
        <v>238</v>
      </c>
      <c r="M239" s="33" t="s">
        <v>2920</v>
      </c>
      <c r="N239" s="42" t="s">
        <v>2921</v>
      </c>
      <c r="O239" s="34" t="s">
        <v>2922</v>
      </c>
      <c r="P239" s="35" t="s">
        <v>1494</v>
      </c>
      <c r="Q239" s="36" t="s">
        <v>2923</v>
      </c>
      <c r="R239" s="79" t="s">
        <v>2924</v>
      </c>
      <c r="S239" s="47" t="s">
        <v>42</v>
      </c>
      <c r="T239" s="50" t="s">
        <v>116</v>
      </c>
      <c r="U239" s="53" t="s">
        <v>2925</v>
      </c>
      <c r="V239" s="80" t="s">
        <v>831</v>
      </c>
      <c r="W239">
        <v>10719</v>
      </c>
      <c r="X239" t="s">
        <v>2926</v>
      </c>
      <c r="Y239" t="s">
        <v>925</v>
      </c>
      <c r="Z239" t="s">
        <v>355</v>
      </c>
      <c r="AA239" t="s">
        <v>788</v>
      </c>
      <c r="AB239" t="s">
        <v>2927</v>
      </c>
      <c r="AC239" s="96">
        <v>1731215633548</v>
      </c>
    </row>
    <row r="240" spans="1:29">
      <c r="A240" s="87" t="s">
        <v>2928</v>
      </c>
      <c r="B240" s="77">
        <v>88</v>
      </c>
      <c r="C240" s="19" t="s">
        <v>144</v>
      </c>
      <c r="E240" s="21" t="s">
        <v>125</v>
      </c>
      <c r="F240" s="22" t="s">
        <v>145</v>
      </c>
      <c r="I240" s="73" t="s">
        <v>2929</v>
      </c>
      <c r="J240" s="62">
        <v>1981</v>
      </c>
      <c r="K240">
        <f t="shared" si="3"/>
        <v>239</v>
      </c>
      <c r="L240" s="68" t="s">
        <v>2930</v>
      </c>
      <c r="M240" t="s">
        <v>2931</v>
      </c>
      <c r="N240" t="s">
        <v>2932</v>
      </c>
      <c r="O240" t="s">
        <v>2933</v>
      </c>
      <c r="P240" t="s">
        <v>151</v>
      </c>
      <c r="Q240" s="36" t="s">
        <v>2934</v>
      </c>
      <c r="R240" t="s">
        <v>2935</v>
      </c>
      <c r="S240" t="s">
        <v>134</v>
      </c>
      <c r="T240" t="s">
        <v>1140</v>
      </c>
      <c r="U240" t="s">
        <v>2936</v>
      </c>
      <c r="V240" t="s">
        <v>2937</v>
      </c>
      <c r="W240">
        <v>8810</v>
      </c>
      <c r="X240" t="s">
        <v>2938</v>
      </c>
      <c r="Y240" t="s">
        <v>173</v>
      </c>
      <c r="Z240" t="s">
        <v>121</v>
      </c>
      <c r="AA240" t="s">
        <v>991</v>
      </c>
      <c r="AB240" t="s">
        <v>2939</v>
      </c>
      <c r="AC240" s="96">
        <v>1731215633548</v>
      </c>
    </row>
    <row r="241" spans="1:29">
      <c r="A241" s="87" t="s">
        <v>2940</v>
      </c>
      <c r="B241" s="77">
        <v>88</v>
      </c>
      <c r="C241" s="19" t="s">
        <v>30</v>
      </c>
      <c r="D241" s="20" t="s">
        <v>980</v>
      </c>
      <c r="E241" s="21" t="s">
        <v>32</v>
      </c>
      <c r="F241" s="22" t="s">
        <v>461</v>
      </c>
      <c r="I241" s="73" t="s">
        <v>671</v>
      </c>
      <c r="J241" s="62">
        <v>2016</v>
      </c>
      <c r="K241">
        <f t="shared" si="3"/>
        <v>240</v>
      </c>
      <c r="M241" s="65" t="s">
        <v>2941</v>
      </c>
      <c r="N241" s="40" t="s">
        <v>2942</v>
      </c>
      <c r="O241" s="27" t="s">
        <v>2943</v>
      </c>
      <c r="P241" s="30" t="s">
        <v>2944</v>
      </c>
      <c r="Q241" s="25" t="s">
        <v>2945</v>
      </c>
      <c r="R241" s="74" t="s">
        <v>2946</v>
      </c>
      <c r="S241" s="46" t="s">
        <v>134</v>
      </c>
      <c r="T241" s="31" t="s">
        <v>455</v>
      </c>
      <c r="U241" s="53" t="s">
        <v>2947</v>
      </c>
      <c r="V241" s="75" t="s">
        <v>2948</v>
      </c>
      <c r="W241">
        <v>293660</v>
      </c>
      <c r="X241" t="s">
        <v>2949</v>
      </c>
      <c r="Y241" t="s">
        <v>1042</v>
      </c>
      <c r="Z241" t="s">
        <v>232</v>
      </c>
      <c r="AA241" t="s">
        <v>2368</v>
      </c>
      <c r="AB241" t="s">
        <v>2950</v>
      </c>
      <c r="AC241" s="96">
        <v>1731215633548</v>
      </c>
    </row>
    <row r="242" spans="1:29">
      <c r="A242" s="87" t="s">
        <v>2951</v>
      </c>
      <c r="B242" s="77">
        <v>88</v>
      </c>
      <c r="C242" s="19" t="s">
        <v>2951</v>
      </c>
      <c r="E242" s="21" t="s">
        <v>125</v>
      </c>
      <c r="F242" s="22" t="s">
        <v>461</v>
      </c>
      <c r="I242" s="73" t="s">
        <v>146</v>
      </c>
      <c r="J242" s="62">
        <v>1987</v>
      </c>
      <c r="K242">
        <f t="shared" si="3"/>
        <v>241</v>
      </c>
      <c r="L242" s="68" t="s">
        <v>2952</v>
      </c>
      <c r="M242" s="65" t="s">
        <v>2953</v>
      </c>
      <c r="N242" s="40" t="s">
        <v>2954</v>
      </c>
      <c r="O242" s="27" t="s">
        <v>2955</v>
      </c>
      <c r="P242" s="30" t="s">
        <v>2956</v>
      </c>
      <c r="Q242" s="25" t="s">
        <v>2957</v>
      </c>
      <c r="R242" s="74" t="s">
        <v>2958</v>
      </c>
      <c r="S242" s="46" t="s">
        <v>134</v>
      </c>
      <c r="T242" s="31" t="s">
        <v>2090</v>
      </c>
      <c r="U242" s="53" t="s">
        <v>2959</v>
      </c>
      <c r="V242" s="75" t="s">
        <v>1026</v>
      </c>
      <c r="W242">
        <v>941</v>
      </c>
      <c r="X242" t="s">
        <v>2960</v>
      </c>
      <c r="Y242" t="s">
        <v>1205</v>
      </c>
      <c r="Z242" t="s">
        <v>121</v>
      </c>
      <c r="AA242" t="s">
        <v>290</v>
      </c>
      <c r="AB242" t="s">
        <v>2961</v>
      </c>
      <c r="AC242" s="96">
        <v>1731215633548</v>
      </c>
    </row>
    <row r="243" spans="1:29">
      <c r="A243" s="87" t="s">
        <v>2962</v>
      </c>
      <c r="B243" s="77">
        <v>88</v>
      </c>
      <c r="E243" s="21" t="s">
        <v>461</v>
      </c>
      <c r="F243" s="22" t="s">
        <v>1343</v>
      </c>
      <c r="G243" s="1" t="s">
        <v>670</v>
      </c>
      <c r="I243" s="73" t="s">
        <v>1242</v>
      </c>
      <c r="J243" s="62">
        <v>2003</v>
      </c>
      <c r="K243">
        <f t="shared" si="3"/>
        <v>242</v>
      </c>
      <c r="M243" s="33" t="s">
        <v>2963</v>
      </c>
      <c r="N243" s="42" t="s">
        <v>2964</v>
      </c>
      <c r="O243" s="34" t="s">
        <v>2965</v>
      </c>
      <c r="P243" s="35" t="s">
        <v>2966</v>
      </c>
      <c r="Q243" s="36" t="s">
        <v>2967</v>
      </c>
      <c r="R243" s="79" t="s">
        <v>2968</v>
      </c>
      <c r="S243" s="47" t="s">
        <v>134</v>
      </c>
      <c r="T243" s="50" t="s">
        <v>99</v>
      </c>
      <c r="U243" s="53" t="s">
        <v>2969</v>
      </c>
      <c r="V243" s="80" t="s">
        <v>2970</v>
      </c>
      <c r="W243">
        <v>10147</v>
      </c>
      <c r="X243" t="s">
        <v>2971</v>
      </c>
      <c r="Y243" t="s">
        <v>1521</v>
      </c>
      <c r="Z243" t="s">
        <v>1228</v>
      </c>
      <c r="AA243" t="s">
        <v>307</v>
      </c>
      <c r="AB243" t="s">
        <v>2972</v>
      </c>
      <c r="AC243" s="96">
        <v>1731215633548</v>
      </c>
    </row>
    <row r="244" spans="1:29">
      <c r="A244" s="87" t="s">
        <v>2973</v>
      </c>
      <c r="B244" s="77">
        <v>88</v>
      </c>
      <c r="C244" s="19" t="s">
        <v>433</v>
      </c>
      <c r="E244" s="21" t="s">
        <v>434</v>
      </c>
      <c r="H244" s="2" t="s">
        <v>1121</v>
      </c>
      <c r="I244" s="73" t="s">
        <v>1121</v>
      </c>
      <c r="J244" s="62">
        <v>2022</v>
      </c>
      <c r="K244">
        <f t="shared" si="3"/>
        <v>243</v>
      </c>
      <c r="L244" s="68" t="s">
        <v>2974</v>
      </c>
      <c r="M244" s="65" t="s">
        <v>2975</v>
      </c>
      <c r="N244" s="40" t="s">
        <v>2976</v>
      </c>
      <c r="O244" s="27" t="s">
        <v>2977</v>
      </c>
      <c r="P244" s="30" t="s">
        <v>439</v>
      </c>
      <c r="Q244" s="25" t="s">
        <v>2978</v>
      </c>
      <c r="R244" s="74" t="s">
        <v>2979</v>
      </c>
      <c r="S244" s="46" t="s">
        <v>227</v>
      </c>
      <c r="T244" s="31" t="s">
        <v>135</v>
      </c>
      <c r="U244" s="53" t="s">
        <v>2980</v>
      </c>
      <c r="V244" s="75" t="s">
        <v>444</v>
      </c>
      <c r="W244">
        <v>661374</v>
      </c>
      <c r="X244" t="s">
        <v>2981</v>
      </c>
      <c r="Y244" t="s">
        <v>231</v>
      </c>
      <c r="Z244" t="s">
        <v>355</v>
      </c>
      <c r="AA244" t="s">
        <v>141</v>
      </c>
      <c r="AB244" t="s">
        <v>2982</v>
      </c>
      <c r="AC244" s="96">
        <v>1731215633548</v>
      </c>
    </row>
    <row r="245" spans="1:29">
      <c r="A245" s="87" t="s">
        <v>2983</v>
      </c>
      <c r="B245" s="77">
        <v>88</v>
      </c>
      <c r="E245" s="21" t="s">
        <v>461</v>
      </c>
      <c r="F245" s="22" t="s">
        <v>619</v>
      </c>
      <c r="I245" s="73" t="s">
        <v>126</v>
      </c>
      <c r="J245" s="62">
        <v>2018</v>
      </c>
      <c r="K245">
        <f t="shared" si="3"/>
        <v>244</v>
      </c>
      <c r="M245" s="65" t="s">
        <v>2984</v>
      </c>
      <c r="N245" s="40" t="s">
        <v>2985</v>
      </c>
      <c r="O245" s="27" t="s">
        <v>2986</v>
      </c>
      <c r="P245" s="30" t="s">
        <v>2987</v>
      </c>
      <c r="Q245" s="25" t="s">
        <v>2988</v>
      </c>
      <c r="R245" s="74" t="s">
        <v>2989</v>
      </c>
      <c r="S245" s="46" t="s">
        <v>134</v>
      </c>
      <c r="T245" s="31" t="s">
        <v>733</v>
      </c>
      <c r="U245" s="53" t="s">
        <v>2990</v>
      </c>
      <c r="V245" s="75" t="s">
        <v>2937</v>
      </c>
      <c r="W245">
        <v>489925</v>
      </c>
      <c r="X245" t="s">
        <v>2991</v>
      </c>
      <c r="Y245" t="s">
        <v>417</v>
      </c>
      <c r="Z245" t="s">
        <v>737</v>
      </c>
      <c r="AA245" t="s">
        <v>49</v>
      </c>
      <c r="AB245" t="s">
        <v>2992</v>
      </c>
      <c r="AC245" s="96">
        <v>1731215633548</v>
      </c>
    </row>
    <row r="246" spans="1:29">
      <c r="A246" s="87" t="s">
        <v>2993</v>
      </c>
      <c r="B246" s="77">
        <v>88</v>
      </c>
      <c r="C246" s="19" t="s">
        <v>2994</v>
      </c>
      <c r="E246" s="21" t="s">
        <v>33</v>
      </c>
      <c r="G246" s="1" t="s">
        <v>670</v>
      </c>
      <c r="I246" s="73" t="s">
        <v>2995</v>
      </c>
      <c r="J246" s="62">
        <v>1965</v>
      </c>
      <c r="K246">
        <f t="shared" si="3"/>
        <v>245</v>
      </c>
      <c r="M246" s="65" t="s">
        <v>2996</v>
      </c>
      <c r="N246" s="40" t="s">
        <v>2997</v>
      </c>
      <c r="O246" s="27" t="s">
        <v>2998</v>
      </c>
      <c r="P246" s="30" t="s">
        <v>2999</v>
      </c>
      <c r="Q246" s="25" t="s">
        <v>3000</v>
      </c>
      <c r="R246" s="32" t="s">
        <v>530</v>
      </c>
      <c r="S246" s="46" t="s">
        <v>3001</v>
      </c>
      <c r="T246" s="31" t="s">
        <v>3002</v>
      </c>
      <c r="U246" s="53" t="s">
        <v>3003</v>
      </c>
      <c r="V246" s="75" t="s">
        <v>3004</v>
      </c>
      <c r="W246">
        <v>13187</v>
      </c>
      <c r="X246" t="s">
        <v>3005</v>
      </c>
      <c r="Y246" t="s">
        <v>139</v>
      </c>
      <c r="Z246" t="s">
        <v>67</v>
      </c>
      <c r="AA246" t="s">
        <v>122</v>
      </c>
      <c r="AB246" t="s">
        <v>3006</v>
      </c>
      <c r="AC246" s="96">
        <v>1731215633548</v>
      </c>
    </row>
    <row r="247" spans="1:29">
      <c r="A247" s="87" t="s">
        <v>3007</v>
      </c>
      <c r="B247" s="77">
        <v>87</v>
      </c>
      <c r="C247" s="19" t="s">
        <v>71</v>
      </c>
      <c r="D247" s="20" t="s">
        <v>3008</v>
      </c>
      <c r="E247" s="21" t="s">
        <v>73</v>
      </c>
      <c r="I247" s="73" t="s">
        <v>74</v>
      </c>
      <c r="J247" s="62">
        <v>2015</v>
      </c>
      <c r="K247">
        <f t="shared" si="3"/>
        <v>246</v>
      </c>
      <c r="M247" s="65" t="s">
        <v>3009</v>
      </c>
      <c r="N247" s="40" t="s">
        <v>3010</v>
      </c>
      <c r="O247" s="27" t="s">
        <v>3011</v>
      </c>
      <c r="P247" s="30" t="s">
        <v>3012</v>
      </c>
      <c r="Q247" s="25" t="s">
        <v>3013</v>
      </c>
      <c r="R247" s="74" t="s">
        <v>3014</v>
      </c>
      <c r="S247" s="46" t="s">
        <v>227</v>
      </c>
      <c r="T247" s="31" t="s">
        <v>1382</v>
      </c>
      <c r="U247" s="53" t="s">
        <v>3015</v>
      </c>
      <c r="V247" s="75" t="s">
        <v>3016</v>
      </c>
      <c r="W247">
        <v>140607</v>
      </c>
      <c r="X247" t="s">
        <v>3017</v>
      </c>
      <c r="Y247" t="s">
        <v>173</v>
      </c>
      <c r="Z247" t="s">
        <v>140</v>
      </c>
      <c r="AA247" t="s">
        <v>977</v>
      </c>
      <c r="AB247" t="s">
        <v>3018</v>
      </c>
      <c r="AC247" s="96">
        <v>1731215633548</v>
      </c>
    </row>
    <row r="248" spans="1:29">
      <c r="A248" s="87" t="s">
        <v>3019</v>
      </c>
      <c r="B248" s="77">
        <v>87</v>
      </c>
      <c r="E248" s="21" t="s">
        <v>293</v>
      </c>
      <c r="F248" s="22" t="s">
        <v>217</v>
      </c>
      <c r="H248" s="2" t="s">
        <v>1121</v>
      </c>
      <c r="I248" s="73" t="s">
        <v>1121</v>
      </c>
      <c r="J248" s="62">
        <v>2020</v>
      </c>
      <c r="K248">
        <f t="shared" si="3"/>
        <v>247</v>
      </c>
      <c r="M248" s="65" t="s">
        <v>3020</v>
      </c>
      <c r="N248" s="40" t="s">
        <v>3021</v>
      </c>
      <c r="O248" s="27" t="s">
        <v>3022</v>
      </c>
      <c r="P248" s="30" t="s">
        <v>3023</v>
      </c>
      <c r="Q248" s="25" t="s">
        <v>3024</v>
      </c>
      <c r="R248" s="32" t="s">
        <v>530</v>
      </c>
      <c r="S248" s="46" t="s">
        <v>134</v>
      </c>
      <c r="T248" s="31" t="s">
        <v>733</v>
      </c>
      <c r="U248" s="53" t="s">
        <v>3025</v>
      </c>
      <c r="V248" s="56" t="s">
        <v>530</v>
      </c>
      <c r="W248">
        <v>615667</v>
      </c>
      <c r="X248" t="s">
        <v>3026</v>
      </c>
      <c r="Y248" t="s">
        <v>532</v>
      </c>
      <c r="Z248" t="s">
        <v>1079</v>
      </c>
      <c r="AA248" t="s">
        <v>49</v>
      </c>
      <c r="AB248" t="s">
        <v>3027</v>
      </c>
      <c r="AC248" s="96">
        <v>1731215633548</v>
      </c>
    </row>
    <row r="249" spans="1:29">
      <c r="A249" s="87" t="s">
        <v>3028</v>
      </c>
      <c r="B249" s="77">
        <v>87</v>
      </c>
      <c r="E249" s="21" t="s">
        <v>293</v>
      </c>
      <c r="F249" s="22" t="s">
        <v>3029</v>
      </c>
      <c r="I249" s="73" t="s">
        <v>537</v>
      </c>
      <c r="J249" s="62">
        <v>2019</v>
      </c>
      <c r="K249">
        <f t="shared" si="3"/>
        <v>248</v>
      </c>
      <c r="M249" s="65" t="s">
        <v>3030</v>
      </c>
      <c r="N249" s="40" t="s">
        <v>3031</v>
      </c>
      <c r="O249" s="27" t="s">
        <v>3032</v>
      </c>
      <c r="P249" s="30" t="s">
        <v>3033</v>
      </c>
      <c r="Q249" s="25" t="s">
        <v>3034</v>
      </c>
      <c r="R249" s="74" t="s">
        <v>3035</v>
      </c>
      <c r="S249" s="46" t="s">
        <v>134</v>
      </c>
      <c r="T249" s="31" t="s">
        <v>154</v>
      </c>
      <c r="U249" s="53" t="s">
        <v>3036</v>
      </c>
      <c r="V249" s="75" t="s">
        <v>444</v>
      </c>
      <c r="W249">
        <v>504608</v>
      </c>
      <c r="X249" t="s">
        <v>3037</v>
      </c>
      <c r="Y249" t="s">
        <v>122</v>
      </c>
      <c r="Z249" t="s">
        <v>1499</v>
      </c>
      <c r="AA249" t="s">
        <v>324</v>
      </c>
      <c r="AB249" t="s">
        <v>3038</v>
      </c>
      <c r="AC249" s="96">
        <v>1731215633548</v>
      </c>
    </row>
    <row r="250" spans="1:29">
      <c r="A250" s="87" t="s">
        <v>3039</v>
      </c>
      <c r="B250" s="77">
        <v>87</v>
      </c>
      <c r="C250" s="19" t="s">
        <v>3040</v>
      </c>
      <c r="D250" s="20" t="s">
        <v>3041</v>
      </c>
      <c r="E250" s="21" t="s">
        <v>593</v>
      </c>
      <c r="F250" s="22" t="s">
        <v>1268</v>
      </c>
      <c r="I250" s="73" t="s">
        <v>146</v>
      </c>
      <c r="J250" s="62">
        <v>2011</v>
      </c>
      <c r="K250">
        <f t="shared" si="3"/>
        <v>249</v>
      </c>
      <c r="M250" s="65" t="s">
        <v>3042</v>
      </c>
      <c r="N250" s="40" t="s">
        <v>3043</v>
      </c>
      <c r="O250" s="27" t="s">
        <v>3044</v>
      </c>
      <c r="P250" s="30" t="s">
        <v>3045</v>
      </c>
      <c r="Q250" s="25" t="s">
        <v>570</v>
      </c>
      <c r="R250" s="74" t="s">
        <v>3046</v>
      </c>
      <c r="S250" s="46" t="s">
        <v>227</v>
      </c>
      <c r="T250" s="31" t="s">
        <v>870</v>
      </c>
      <c r="U250" s="53" t="s">
        <v>3047</v>
      </c>
      <c r="V250" s="75" t="s">
        <v>3048</v>
      </c>
      <c r="W250">
        <v>12445</v>
      </c>
      <c r="X250" t="s">
        <v>3049</v>
      </c>
      <c r="Y250" t="s">
        <v>103</v>
      </c>
      <c r="Z250" t="s">
        <v>104</v>
      </c>
      <c r="AA250" t="s">
        <v>214</v>
      </c>
      <c r="AB250" t="s">
        <v>3050</v>
      </c>
      <c r="AC250" s="96">
        <v>1731215633548</v>
      </c>
    </row>
    <row r="251" spans="1:29">
      <c r="A251" s="87" t="s">
        <v>3051</v>
      </c>
      <c r="B251" s="77">
        <v>87</v>
      </c>
      <c r="E251" s="21" t="s">
        <v>293</v>
      </c>
      <c r="I251" s="73" t="s">
        <v>34</v>
      </c>
      <c r="J251" s="62">
        <v>2019</v>
      </c>
      <c r="K251">
        <f t="shared" si="3"/>
        <v>250</v>
      </c>
      <c r="M251" s="65" t="s">
        <v>3052</v>
      </c>
      <c r="N251" s="40" t="s">
        <v>3053</v>
      </c>
      <c r="O251" s="27" t="s">
        <v>3054</v>
      </c>
      <c r="P251" s="30" t="s">
        <v>730</v>
      </c>
      <c r="Q251" s="25" t="s">
        <v>3055</v>
      </c>
      <c r="R251" s="74" t="s">
        <v>3056</v>
      </c>
      <c r="S251" s="46" t="s">
        <v>42</v>
      </c>
      <c r="T251" s="31" t="s">
        <v>2053</v>
      </c>
      <c r="U251" s="53" t="s">
        <v>3057</v>
      </c>
      <c r="V251" s="75" t="s">
        <v>444</v>
      </c>
      <c r="W251">
        <v>331482</v>
      </c>
      <c r="X251" t="s">
        <v>3058</v>
      </c>
      <c r="Y251" t="s">
        <v>86</v>
      </c>
      <c r="Z251" t="s">
        <v>140</v>
      </c>
      <c r="AA251" t="s">
        <v>889</v>
      </c>
      <c r="AB251" t="s">
        <v>3059</v>
      </c>
      <c r="AC251" s="96">
        <v>1731215633548</v>
      </c>
    </row>
    <row r="252" spans="1:29">
      <c r="A252" s="87" t="s">
        <v>3060</v>
      </c>
      <c r="B252" s="77">
        <v>87</v>
      </c>
      <c r="C252" s="19" t="s">
        <v>1425</v>
      </c>
      <c r="E252" s="21" t="s">
        <v>125</v>
      </c>
      <c r="I252" s="73" t="s">
        <v>219</v>
      </c>
      <c r="J252" s="62">
        <v>2019</v>
      </c>
      <c r="K252">
        <f t="shared" si="3"/>
        <v>251</v>
      </c>
      <c r="M252" s="65" t="s">
        <v>3061</v>
      </c>
      <c r="N252" s="40" t="s">
        <v>3062</v>
      </c>
      <c r="O252" s="27" t="s">
        <v>3063</v>
      </c>
      <c r="P252" s="30" t="s">
        <v>3064</v>
      </c>
      <c r="Q252" s="25" t="s">
        <v>3065</v>
      </c>
      <c r="R252" s="74" t="s">
        <v>3066</v>
      </c>
      <c r="S252" s="46" t="s">
        <v>134</v>
      </c>
      <c r="T252" s="31" t="s">
        <v>442</v>
      </c>
      <c r="U252" s="53" t="s">
        <v>3067</v>
      </c>
      <c r="V252" s="75" t="s">
        <v>2883</v>
      </c>
      <c r="W252">
        <v>458156</v>
      </c>
      <c r="X252" t="s">
        <v>3068</v>
      </c>
      <c r="Y252" t="s">
        <v>323</v>
      </c>
      <c r="Z252" t="s">
        <v>737</v>
      </c>
      <c r="AA252" t="s">
        <v>502</v>
      </c>
      <c r="AB252" t="s">
        <v>3069</v>
      </c>
      <c r="AC252" s="96">
        <v>1731215633548</v>
      </c>
    </row>
    <row r="253" spans="1:29">
      <c r="A253" s="87" t="s">
        <v>3070</v>
      </c>
      <c r="B253" s="77">
        <v>87</v>
      </c>
      <c r="C253" s="19" t="s">
        <v>30</v>
      </c>
      <c r="D253" s="20" t="s">
        <v>420</v>
      </c>
      <c r="E253" s="21" t="s">
        <v>32</v>
      </c>
      <c r="I253" s="73" t="s">
        <v>53</v>
      </c>
      <c r="J253" s="62">
        <v>2016</v>
      </c>
      <c r="K253">
        <f t="shared" si="3"/>
        <v>252</v>
      </c>
      <c r="M253" s="65" t="s">
        <v>3071</v>
      </c>
      <c r="N253" s="40" t="s">
        <v>3072</v>
      </c>
      <c r="O253" s="27" t="s">
        <v>3073</v>
      </c>
      <c r="P253" s="30" t="s">
        <v>1086</v>
      </c>
      <c r="Q253" s="25" t="s">
        <v>3074</v>
      </c>
      <c r="R253" s="74" t="s">
        <v>3075</v>
      </c>
      <c r="S253" s="46" t="s">
        <v>227</v>
      </c>
      <c r="T253" s="31" t="s">
        <v>545</v>
      </c>
      <c r="U253" s="53" t="s">
        <v>3076</v>
      </c>
      <c r="V253" s="75" t="s">
        <v>1930</v>
      </c>
      <c r="W253">
        <v>271110</v>
      </c>
      <c r="X253" t="s">
        <v>3077</v>
      </c>
      <c r="Y253" t="s">
        <v>120</v>
      </c>
      <c r="Z253" t="s">
        <v>140</v>
      </c>
      <c r="AA253" t="s">
        <v>387</v>
      </c>
      <c r="AB253" t="s">
        <v>3078</v>
      </c>
      <c r="AC253" s="96">
        <v>1731215633548</v>
      </c>
    </row>
    <row r="254" spans="1:29">
      <c r="A254" s="87" t="s">
        <v>3079</v>
      </c>
      <c r="B254" s="77">
        <v>87</v>
      </c>
      <c r="C254" s="19" t="s">
        <v>579</v>
      </c>
      <c r="E254" s="21" t="s">
        <v>33</v>
      </c>
      <c r="F254" s="22" t="s">
        <v>518</v>
      </c>
      <c r="I254" s="73" t="s">
        <v>579</v>
      </c>
      <c r="J254" s="62">
        <v>2014</v>
      </c>
      <c r="K254">
        <f t="shared" si="3"/>
        <v>253</v>
      </c>
      <c r="M254" s="65" t="s">
        <v>3080</v>
      </c>
      <c r="N254" s="40" t="s">
        <v>3081</v>
      </c>
      <c r="O254" s="27" t="s">
        <v>3082</v>
      </c>
      <c r="P254" s="30" t="s">
        <v>3083</v>
      </c>
      <c r="Q254" s="25" t="s">
        <v>1676</v>
      </c>
      <c r="R254" s="74" t="s">
        <v>3084</v>
      </c>
      <c r="S254" s="46" t="s">
        <v>42</v>
      </c>
      <c r="T254" s="31" t="s">
        <v>653</v>
      </c>
      <c r="U254" s="53" t="s">
        <v>3085</v>
      </c>
      <c r="V254" s="56" t="s">
        <v>530</v>
      </c>
      <c r="W254">
        <v>242828</v>
      </c>
      <c r="X254" t="s">
        <v>3086</v>
      </c>
      <c r="Y254" t="s">
        <v>402</v>
      </c>
      <c r="Z254" t="s">
        <v>121</v>
      </c>
      <c r="AA254" t="s">
        <v>682</v>
      </c>
      <c r="AB254" t="s">
        <v>3087</v>
      </c>
      <c r="AC254" s="96">
        <v>1731215633548</v>
      </c>
    </row>
    <row r="255" spans="1:29">
      <c r="A255" s="87" t="s">
        <v>3088</v>
      </c>
      <c r="B255" s="77">
        <v>87</v>
      </c>
      <c r="C255" s="19" t="s">
        <v>390</v>
      </c>
      <c r="E255" s="21" t="s">
        <v>33</v>
      </c>
      <c r="I255" s="73" t="s">
        <v>53</v>
      </c>
      <c r="J255" s="62">
        <v>1940</v>
      </c>
      <c r="K255">
        <f t="shared" si="3"/>
        <v>254</v>
      </c>
      <c r="M255" s="65" t="s">
        <v>3089</v>
      </c>
      <c r="N255" s="40" t="s">
        <v>3090</v>
      </c>
      <c r="O255" s="27" t="s">
        <v>3091</v>
      </c>
      <c r="P255" s="30" t="s">
        <v>3092</v>
      </c>
      <c r="Q255" s="25" t="s">
        <v>3093</v>
      </c>
      <c r="R255" s="74" t="s">
        <v>3094</v>
      </c>
      <c r="S255" s="46" t="s">
        <v>2487</v>
      </c>
      <c r="T255" s="31" t="s">
        <v>2588</v>
      </c>
      <c r="U255" s="53" t="s">
        <v>3095</v>
      </c>
      <c r="V255" s="75" t="s">
        <v>2242</v>
      </c>
      <c r="W255">
        <v>10895</v>
      </c>
      <c r="X255" t="s">
        <v>3096</v>
      </c>
      <c r="Y255" t="s">
        <v>66</v>
      </c>
      <c r="Z255" t="s">
        <v>1117</v>
      </c>
      <c r="AA255" t="s">
        <v>3097</v>
      </c>
      <c r="AB255" t="s">
        <v>3098</v>
      </c>
      <c r="AC255" s="96">
        <v>1731215633548</v>
      </c>
    </row>
    <row r="256" spans="1:29">
      <c r="A256" s="87" t="s">
        <v>3099</v>
      </c>
      <c r="B256" s="77">
        <v>87</v>
      </c>
      <c r="E256" s="21" t="s">
        <v>343</v>
      </c>
      <c r="H256" s="2" t="s">
        <v>1121</v>
      </c>
      <c r="I256" s="73" t="s">
        <v>1121</v>
      </c>
      <c r="J256" s="62">
        <v>2019</v>
      </c>
      <c r="K256">
        <f t="shared" si="3"/>
        <v>255</v>
      </c>
      <c r="L256" s="68" t="s">
        <v>3100</v>
      </c>
      <c r="M256" t="s">
        <v>3101</v>
      </c>
      <c r="N256" t="s">
        <v>3102</v>
      </c>
      <c r="O256" t="s">
        <v>3103</v>
      </c>
      <c r="P256" t="s">
        <v>3104</v>
      </c>
      <c r="Q256" s="36" t="s">
        <v>3105</v>
      </c>
      <c r="R256" t="s">
        <v>530</v>
      </c>
      <c r="S256" t="s">
        <v>227</v>
      </c>
      <c r="T256" t="s">
        <v>773</v>
      </c>
      <c r="U256" t="s">
        <v>3106</v>
      </c>
      <c r="V256" t="s">
        <v>530</v>
      </c>
      <c r="W256">
        <v>513576</v>
      </c>
      <c r="X256" t="s">
        <v>3107</v>
      </c>
      <c r="Y256" t="s">
        <v>323</v>
      </c>
      <c r="Z256" t="s">
        <v>1422</v>
      </c>
      <c r="AA256" t="s">
        <v>788</v>
      </c>
      <c r="AB256" t="s">
        <v>3108</v>
      </c>
      <c r="AC256" s="96">
        <v>1731215633548</v>
      </c>
    </row>
    <row r="257" spans="1:29">
      <c r="A257" s="87" t="s">
        <v>3109</v>
      </c>
      <c r="B257" s="77">
        <v>87</v>
      </c>
      <c r="C257" s="19" t="s">
        <v>359</v>
      </c>
      <c r="D257" s="20" t="s">
        <v>360</v>
      </c>
      <c r="E257" s="21" t="s">
        <v>32</v>
      </c>
      <c r="I257" s="73" t="s">
        <v>146</v>
      </c>
      <c r="J257" s="62">
        <v>2012</v>
      </c>
      <c r="K257">
        <f t="shared" si="3"/>
        <v>256</v>
      </c>
      <c r="M257" s="33" t="s">
        <v>3110</v>
      </c>
      <c r="N257" s="42" t="s">
        <v>3111</v>
      </c>
      <c r="O257" s="34" t="s">
        <v>3112</v>
      </c>
      <c r="P257" s="35" t="s">
        <v>331</v>
      </c>
      <c r="Q257" s="36" t="s">
        <v>3113</v>
      </c>
      <c r="R257" s="79" t="s">
        <v>3114</v>
      </c>
      <c r="S257" s="47" t="s">
        <v>227</v>
      </c>
      <c r="T257" s="50" t="s">
        <v>3115</v>
      </c>
      <c r="U257" s="53" t="s">
        <v>3116</v>
      </c>
      <c r="V257" s="80" t="s">
        <v>1930</v>
      </c>
      <c r="W257">
        <v>49026</v>
      </c>
      <c r="X257" t="s">
        <v>3117</v>
      </c>
      <c r="Y257" t="s">
        <v>338</v>
      </c>
      <c r="Z257" t="s">
        <v>48</v>
      </c>
      <c r="AA257" t="s">
        <v>1093</v>
      </c>
      <c r="AB257" t="s">
        <v>3118</v>
      </c>
      <c r="AC257" s="96">
        <v>1731215633548</v>
      </c>
    </row>
    <row r="258" spans="1:29">
      <c r="A258" s="87" t="s">
        <v>3119</v>
      </c>
      <c r="B258" s="77">
        <v>87</v>
      </c>
      <c r="E258" s="21" t="s">
        <v>725</v>
      </c>
      <c r="I258" s="73" t="s">
        <v>700</v>
      </c>
      <c r="J258" s="62">
        <v>1997</v>
      </c>
      <c r="K258">
        <f t="shared" ref="K258:K321" si="4">ROW(K258)-1</f>
        <v>257</v>
      </c>
      <c r="M258" t="s">
        <v>3120</v>
      </c>
      <c r="N258" t="s">
        <v>3121</v>
      </c>
      <c r="O258" t="s">
        <v>3122</v>
      </c>
      <c r="P258" t="s">
        <v>2617</v>
      </c>
      <c r="Q258" s="36" t="s">
        <v>3123</v>
      </c>
      <c r="R258" s="78" t="s">
        <v>3124</v>
      </c>
      <c r="S258" t="s">
        <v>134</v>
      </c>
      <c r="T258" t="s">
        <v>3125</v>
      </c>
      <c r="U258" t="s">
        <v>3126</v>
      </c>
      <c r="V258" s="78" t="s">
        <v>1026</v>
      </c>
      <c r="W258">
        <v>4995</v>
      </c>
      <c r="X258" t="s">
        <v>3127</v>
      </c>
      <c r="Y258" t="s">
        <v>139</v>
      </c>
      <c r="Z258" t="s">
        <v>186</v>
      </c>
      <c r="AA258" t="s">
        <v>214</v>
      </c>
      <c r="AB258" t="s">
        <v>3128</v>
      </c>
      <c r="AC258" s="96">
        <v>1731215633548</v>
      </c>
    </row>
    <row r="259" spans="1:29">
      <c r="A259" s="87" t="s">
        <v>3129</v>
      </c>
      <c r="B259" s="77">
        <v>87</v>
      </c>
      <c r="C259" s="19" t="s">
        <v>3130</v>
      </c>
      <c r="E259" s="21" t="s">
        <v>33</v>
      </c>
      <c r="I259" s="73" t="s">
        <v>537</v>
      </c>
      <c r="J259" s="62">
        <v>2024</v>
      </c>
      <c r="K259">
        <f t="shared" si="4"/>
        <v>258</v>
      </c>
      <c r="L259" s="68" t="s">
        <v>3131</v>
      </c>
      <c r="M259" t="s">
        <v>3132</v>
      </c>
      <c r="N259" t="s">
        <v>3133</v>
      </c>
      <c r="O259" t="s">
        <v>3134</v>
      </c>
      <c r="P259" t="s">
        <v>3135</v>
      </c>
      <c r="Q259" t="s">
        <v>3136</v>
      </c>
      <c r="R259" t="s">
        <v>3137</v>
      </c>
      <c r="S259" t="s">
        <v>42</v>
      </c>
      <c r="T259" t="s">
        <v>559</v>
      </c>
      <c r="U259" t="s">
        <v>3138</v>
      </c>
      <c r="V259" t="s">
        <v>1631</v>
      </c>
      <c r="W259">
        <v>698687</v>
      </c>
      <c r="X259" t="s">
        <v>3139</v>
      </c>
      <c r="Y259" t="s">
        <v>323</v>
      </c>
      <c r="Z259" t="s">
        <v>501</v>
      </c>
      <c r="AA259" t="s">
        <v>122</v>
      </c>
      <c r="AB259" t="s">
        <v>3140</v>
      </c>
      <c r="AC259" s="96">
        <v>1731215633548</v>
      </c>
    </row>
    <row r="260" spans="1:29">
      <c r="A260" s="87" t="s">
        <v>3141</v>
      </c>
      <c r="B260" s="77">
        <v>87</v>
      </c>
      <c r="E260" s="21" t="s">
        <v>293</v>
      </c>
      <c r="F260" s="22" t="s">
        <v>461</v>
      </c>
      <c r="I260" s="73" t="s">
        <v>537</v>
      </c>
      <c r="J260" s="62">
        <v>1994</v>
      </c>
      <c r="K260">
        <f t="shared" si="4"/>
        <v>259</v>
      </c>
      <c r="L260" s="68" t="s">
        <v>3142</v>
      </c>
      <c r="M260" t="s">
        <v>3143</v>
      </c>
      <c r="N260" t="s">
        <v>3144</v>
      </c>
      <c r="O260" t="s">
        <v>3145</v>
      </c>
      <c r="P260" t="s">
        <v>166</v>
      </c>
      <c r="Q260" t="s">
        <v>3146</v>
      </c>
      <c r="R260" t="s">
        <v>3147</v>
      </c>
      <c r="S260" t="s">
        <v>227</v>
      </c>
      <c r="T260" t="s">
        <v>961</v>
      </c>
      <c r="U260" t="s">
        <v>3148</v>
      </c>
      <c r="V260" t="s">
        <v>2883</v>
      </c>
      <c r="W260">
        <v>13</v>
      </c>
      <c r="X260" t="s">
        <v>3149</v>
      </c>
      <c r="Y260" t="s">
        <v>2706</v>
      </c>
      <c r="Z260" t="s">
        <v>339</v>
      </c>
      <c r="AA260" t="s">
        <v>88</v>
      </c>
      <c r="AB260" t="s">
        <v>3150</v>
      </c>
      <c r="AC260" s="96">
        <v>1731215633548</v>
      </c>
    </row>
    <row r="261" spans="1:29">
      <c r="A261" s="87" t="s">
        <v>3151</v>
      </c>
      <c r="B261" s="77">
        <v>87</v>
      </c>
      <c r="C261" s="19" t="s">
        <v>52</v>
      </c>
      <c r="E261" s="21" t="s">
        <v>33</v>
      </c>
      <c r="F261" s="22" t="s">
        <v>217</v>
      </c>
      <c r="H261" s="2" t="s">
        <v>3152</v>
      </c>
      <c r="I261" s="73" t="s">
        <v>53</v>
      </c>
      <c r="J261" s="62">
        <v>2020</v>
      </c>
      <c r="K261">
        <f t="shared" si="4"/>
        <v>260</v>
      </c>
      <c r="M261" s="65" t="s">
        <v>3153</v>
      </c>
      <c r="N261" s="40" t="s">
        <v>3154</v>
      </c>
      <c r="O261" s="27" t="s">
        <v>3155</v>
      </c>
      <c r="P261" s="30" t="s">
        <v>3156</v>
      </c>
      <c r="Q261" s="25" t="s">
        <v>3157</v>
      </c>
      <c r="R261" s="74" t="s">
        <v>3158</v>
      </c>
      <c r="S261" s="46" t="s">
        <v>42</v>
      </c>
      <c r="T261" s="31" t="s">
        <v>760</v>
      </c>
      <c r="U261" s="53" t="s">
        <v>3159</v>
      </c>
      <c r="V261" s="75" t="s">
        <v>156</v>
      </c>
      <c r="W261">
        <v>508442</v>
      </c>
      <c r="X261" t="s">
        <v>3160</v>
      </c>
      <c r="Y261" t="s">
        <v>86</v>
      </c>
      <c r="Z261" t="s">
        <v>232</v>
      </c>
      <c r="AA261" t="s">
        <v>926</v>
      </c>
      <c r="AB261" t="s">
        <v>3161</v>
      </c>
      <c r="AC261" s="96">
        <v>1731215633548</v>
      </c>
    </row>
    <row r="262" spans="1:29">
      <c r="A262" s="87" t="s">
        <v>3162</v>
      </c>
      <c r="B262" s="77">
        <v>87</v>
      </c>
      <c r="E262" s="21" t="s">
        <v>293</v>
      </c>
      <c r="I262" s="73" t="s">
        <v>862</v>
      </c>
      <c r="J262" s="62">
        <v>1941</v>
      </c>
      <c r="K262">
        <f t="shared" si="4"/>
        <v>261</v>
      </c>
      <c r="M262" s="65" t="s">
        <v>3163</v>
      </c>
      <c r="N262" s="40" t="s">
        <v>3164</v>
      </c>
      <c r="O262" s="27" t="s">
        <v>3165</v>
      </c>
      <c r="P262" s="30" t="s">
        <v>3166</v>
      </c>
      <c r="Q262" s="25" t="s">
        <v>3167</v>
      </c>
      <c r="R262" s="74" t="s">
        <v>3168</v>
      </c>
      <c r="S262" s="46" t="s">
        <v>42</v>
      </c>
      <c r="T262" s="31" t="s">
        <v>809</v>
      </c>
      <c r="U262" s="53" t="s">
        <v>3169</v>
      </c>
      <c r="V262" s="75" t="s">
        <v>3170</v>
      </c>
      <c r="W262">
        <v>15</v>
      </c>
      <c r="X262" t="s">
        <v>3171</v>
      </c>
      <c r="Y262" t="s">
        <v>417</v>
      </c>
      <c r="Z262" t="s">
        <v>67</v>
      </c>
      <c r="AA262" t="s">
        <v>3172</v>
      </c>
      <c r="AB262" t="s">
        <v>3173</v>
      </c>
      <c r="AC262" s="96">
        <v>1731215633548</v>
      </c>
    </row>
    <row r="263" spans="1:29">
      <c r="A263" s="87" t="s">
        <v>3174</v>
      </c>
      <c r="B263" s="77">
        <v>87</v>
      </c>
      <c r="E263" s="21" t="s">
        <v>461</v>
      </c>
      <c r="I263" s="73" t="s">
        <v>537</v>
      </c>
      <c r="J263" s="62">
        <v>1995</v>
      </c>
      <c r="K263">
        <f t="shared" si="4"/>
        <v>262</v>
      </c>
      <c r="L263" s="68" t="s">
        <v>3175</v>
      </c>
      <c r="M263" s="67" t="s">
        <v>3176</v>
      </c>
      <c r="N263" s="40" t="s">
        <v>3177</v>
      </c>
      <c r="O263" s="27" t="s">
        <v>3178</v>
      </c>
      <c r="P263" s="30" t="s">
        <v>3179</v>
      </c>
      <c r="Q263" s="25" t="s">
        <v>3180</v>
      </c>
      <c r="R263" s="74" t="s">
        <v>3181</v>
      </c>
      <c r="S263" s="46" t="s">
        <v>227</v>
      </c>
      <c r="T263" s="31" t="s">
        <v>469</v>
      </c>
      <c r="U263" s="54" t="s">
        <v>3182</v>
      </c>
      <c r="V263" s="75" t="s">
        <v>530</v>
      </c>
      <c r="W263">
        <v>11381</v>
      </c>
      <c r="X263" t="s">
        <v>3183</v>
      </c>
      <c r="Y263" t="s">
        <v>3184</v>
      </c>
      <c r="Z263" t="s">
        <v>355</v>
      </c>
      <c r="AA263" t="s">
        <v>3185</v>
      </c>
      <c r="AB263" t="s">
        <v>3186</v>
      </c>
      <c r="AC263" s="96">
        <v>1731215633548</v>
      </c>
    </row>
    <row r="264" spans="1:29">
      <c r="A264" s="87" t="s">
        <v>3187</v>
      </c>
      <c r="B264" s="77">
        <v>87</v>
      </c>
      <c r="E264" s="21" t="s">
        <v>725</v>
      </c>
      <c r="F264" s="22" t="s">
        <v>294</v>
      </c>
      <c r="I264" s="73" t="s">
        <v>295</v>
      </c>
      <c r="J264" s="62">
        <v>2019</v>
      </c>
      <c r="K264">
        <f t="shared" si="4"/>
        <v>263</v>
      </c>
      <c r="L264" s="68" t="s">
        <v>3188</v>
      </c>
      <c r="M264" t="s">
        <v>3189</v>
      </c>
      <c r="N264" t="s">
        <v>3190</v>
      </c>
      <c r="O264" t="s">
        <v>3191</v>
      </c>
      <c r="P264" t="s">
        <v>3192</v>
      </c>
      <c r="Q264" s="36" t="s">
        <v>3193</v>
      </c>
      <c r="R264" s="78" t="s">
        <v>3194</v>
      </c>
      <c r="S264" t="s">
        <v>227</v>
      </c>
      <c r="T264" t="s">
        <v>455</v>
      </c>
      <c r="U264" t="s">
        <v>3195</v>
      </c>
      <c r="V264" s="78" t="s">
        <v>197</v>
      </c>
      <c r="W264">
        <v>445629</v>
      </c>
      <c r="X264" t="s">
        <v>3196</v>
      </c>
      <c r="Y264" t="s">
        <v>173</v>
      </c>
      <c r="Z264" t="s">
        <v>1228</v>
      </c>
      <c r="AA264" t="s">
        <v>290</v>
      </c>
      <c r="AB264" t="s">
        <v>3197</v>
      </c>
      <c r="AC264" s="96">
        <v>1731215633548</v>
      </c>
    </row>
    <row r="265" spans="1:29">
      <c r="A265" s="87" t="s">
        <v>3198</v>
      </c>
      <c r="B265" s="77">
        <v>87</v>
      </c>
      <c r="E265" s="21" t="s">
        <v>266</v>
      </c>
      <c r="I265" s="73" t="s">
        <v>671</v>
      </c>
      <c r="J265" s="62">
        <v>2022</v>
      </c>
      <c r="K265">
        <f t="shared" si="4"/>
        <v>264</v>
      </c>
      <c r="L265" s="68" t="s">
        <v>3199</v>
      </c>
      <c r="M265" s="65" t="s">
        <v>3200</v>
      </c>
      <c r="N265" s="40" t="s">
        <v>3201</v>
      </c>
      <c r="O265" s="27" t="s">
        <v>3202</v>
      </c>
      <c r="P265" s="30" t="s">
        <v>3203</v>
      </c>
      <c r="Q265" s="25" t="s">
        <v>1553</v>
      </c>
      <c r="R265" s="74" t="s">
        <v>3204</v>
      </c>
      <c r="S265" s="46" t="s">
        <v>134</v>
      </c>
      <c r="T265" s="31" t="s">
        <v>653</v>
      </c>
      <c r="U265" s="53" t="s">
        <v>3205</v>
      </c>
      <c r="V265" s="75" t="s">
        <v>561</v>
      </c>
      <c r="W265">
        <v>913290</v>
      </c>
      <c r="X265" t="s">
        <v>3206</v>
      </c>
      <c r="Y265" t="s">
        <v>402</v>
      </c>
      <c r="Z265" t="s">
        <v>1228</v>
      </c>
      <c r="AA265" t="s">
        <v>1093</v>
      </c>
      <c r="AB265" t="s">
        <v>3207</v>
      </c>
      <c r="AC265" s="96">
        <v>1731215633548</v>
      </c>
    </row>
    <row r="266" spans="1:29">
      <c r="A266" s="87" t="s">
        <v>3208</v>
      </c>
      <c r="B266" s="77">
        <v>87</v>
      </c>
      <c r="E266" s="21" t="s">
        <v>73</v>
      </c>
      <c r="I266" s="73" t="s">
        <v>161</v>
      </c>
      <c r="J266" s="62">
        <v>1995</v>
      </c>
      <c r="K266">
        <f t="shared" si="4"/>
        <v>265</v>
      </c>
      <c r="L266" s="68" t="s">
        <v>3209</v>
      </c>
      <c r="M266" s="65" t="s">
        <v>3210</v>
      </c>
      <c r="N266" s="40" t="s">
        <v>3211</v>
      </c>
      <c r="O266" s="27" t="s">
        <v>3212</v>
      </c>
      <c r="P266" s="30" t="s">
        <v>3213</v>
      </c>
      <c r="Q266" s="25" t="s">
        <v>3214</v>
      </c>
      <c r="R266" s="74" t="s">
        <v>3215</v>
      </c>
      <c r="S266" s="46" t="s">
        <v>134</v>
      </c>
      <c r="T266" s="31" t="s">
        <v>228</v>
      </c>
      <c r="U266" s="53" t="s">
        <v>3216</v>
      </c>
      <c r="V266" s="75" t="s">
        <v>1557</v>
      </c>
      <c r="W266">
        <v>63</v>
      </c>
      <c r="X266" t="s">
        <v>3217</v>
      </c>
      <c r="Y266" t="s">
        <v>262</v>
      </c>
      <c r="Z266" t="s">
        <v>232</v>
      </c>
      <c r="AA266" t="s">
        <v>340</v>
      </c>
      <c r="AB266" t="s">
        <v>3218</v>
      </c>
      <c r="AC266" s="96">
        <v>1731215633548</v>
      </c>
    </row>
    <row r="267" spans="1:29">
      <c r="A267" s="87" t="s">
        <v>3219</v>
      </c>
      <c r="B267" s="77">
        <v>87</v>
      </c>
      <c r="E267" s="21" t="s">
        <v>461</v>
      </c>
      <c r="I267" s="73" t="s">
        <v>250</v>
      </c>
      <c r="J267" s="62">
        <v>2003</v>
      </c>
      <c r="K267">
        <f t="shared" si="4"/>
        <v>266</v>
      </c>
      <c r="L267" s="68" t="s">
        <v>3220</v>
      </c>
      <c r="M267" t="s">
        <v>3221</v>
      </c>
      <c r="N267" t="s">
        <v>3222</v>
      </c>
      <c r="O267" t="s">
        <v>3223</v>
      </c>
      <c r="P267" t="s">
        <v>3224</v>
      </c>
      <c r="Q267" t="s">
        <v>3225</v>
      </c>
      <c r="R267" t="s">
        <v>3226</v>
      </c>
      <c r="S267" t="s">
        <v>134</v>
      </c>
      <c r="T267" t="s">
        <v>99</v>
      </c>
      <c r="U267" t="s">
        <v>3227</v>
      </c>
      <c r="V267" t="s">
        <v>2114</v>
      </c>
      <c r="W267">
        <v>11635</v>
      </c>
      <c r="X267" t="s">
        <v>3228</v>
      </c>
      <c r="Y267" t="s">
        <v>3229</v>
      </c>
      <c r="Z267" t="s">
        <v>1228</v>
      </c>
      <c r="AA267" t="s">
        <v>3230</v>
      </c>
      <c r="AB267" t="s">
        <v>3231</v>
      </c>
      <c r="AC267" s="96">
        <v>1731215633548</v>
      </c>
    </row>
    <row r="268" spans="1:29">
      <c r="A268" s="87" t="s">
        <v>3232</v>
      </c>
      <c r="B268" s="77">
        <v>87</v>
      </c>
      <c r="E268" s="21" t="s">
        <v>461</v>
      </c>
      <c r="F268" s="22" t="s">
        <v>619</v>
      </c>
      <c r="I268" s="73" t="s">
        <v>3233</v>
      </c>
      <c r="J268" s="62">
        <v>1993</v>
      </c>
      <c r="K268">
        <f t="shared" si="4"/>
        <v>267</v>
      </c>
      <c r="L268" s="68" t="s">
        <v>3234</v>
      </c>
      <c r="M268" t="s">
        <v>3235</v>
      </c>
      <c r="N268" t="s">
        <v>3236</v>
      </c>
      <c r="O268" t="s">
        <v>3237</v>
      </c>
      <c r="P268" t="s">
        <v>1074</v>
      </c>
      <c r="Q268" t="s">
        <v>3238</v>
      </c>
      <c r="R268" t="s">
        <v>975</v>
      </c>
      <c r="S268" t="s">
        <v>134</v>
      </c>
      <c r="T268" t="s">
        <v>773</v>
      </c>
      <c r="U268" t="s">
        <v>3239</v>
      </c>
      <c r="V268" t="s">
        <v>3240</v>
      </c>
      <c r="W268">
        <v>9571</v>
      </c>
      <c r="X268" t="s">
        <v>3241</v>
      </c>
      <c r="Y268" t="s">
        <v>173</v>
      </c>
      <c r="Z268" t="s">
        <v>121</v>
      </c>
      <c r="AA268" t="s">
        <v>977</v>
      </c>
      <c r="AB268" t="s">
        <v>3242</v>
      </c>
      <c r="AC268" s="96">
        <v>1731215633548</v>
      </c>
    </row>
    <row r="269" spans="1:29">
      <c r="A269" s="87" t="s">
        <v>3243</v>
      </c>
      <c r="B269" s="77">
        <v>87</v>
      </c>
      <c r="C269" s="19" t="s">
        <v>3244</v>
      </c>
      <c r="E269" s="21" t="s">
        <v>73</v>
      </c>
      <c r="F269" s="22" t="s">
        <v>125</v>
      </c>
      <c r="I269" s="73" t="s">
        <v>3245</v>
      </c>
      <c r="J269" s="62">
        <v>1981</v>
      </c>
      <c r="K269">
        <f t="shared" si="4"/>
        <v>268</v>
      </c>
      <c r="L269" s="68" t="s">
        <v>3246</v>
      </c>
      <c r="M269" s="65" t="s">
        <v>3247</v>
      </c>
      <c r="N269" s="40" t="s">
        <v>3248</v>
      </c>
      <c r="O269" s="27" t="s">
        <v>3249</v>
      </c>
      <c r="P269" s="30" t="s">
        <v>1541</v>
      </c>
      <c r="Q269" s="25" t="s">
        <v>3250</v>
      </c>
      <c r="R269" s="74" t="s">
        <v>3251</v>
      </c>
      <c r="S269" s="46" t="s">
        <v>134</v>
      </c>
      <c r="T269" s="31" t="s">
        <v>601</v>
      </c>
      <c r="U269" s="53" t="s">
        <v>3252</v>
      </c>
      <c r="V269" s="75" t="s">
        <v>471</v>
      </c>
      <c r="W269">
        <v>1103</v>
      </c>
      <c r="X269" t="s">
        <v>3253</v>
      </c>
      <c r="Y269" t="s">
        <v>925</v>
      </c>
      <c r="Z269" t="s">
        <v>355</v>
      </c>
      <c r="AA269" t="s">
        <v>431</v>
      </c>
      <c r="AB269" t="s">
        <v>3254</v>
      </c>
      <c r="AC269" s="96">
        <v>1731215633548</v>
      </c>
    </row>
    <row r="270" spans="1:29">
      <c r="A270" s="87" t="s">
        <v>3255</v>
      </c>
      <c r="B270" s="77">
        <v>87</v>
      </c>
      <c r="C270" s="19" t="s">
        <v>52</v>
      </c>
      <c r="D270" s="20" t="s">
        <v>477</v>
      </c>
      <c r="E270" s="21" t="s">
        <v>32</v>
      </c>
      <c r="F270" s="22" t="s">
        <v>33</v>
      </c>
      <c r="I270" s="73" t="s">
        <v>53</v>
      </c>
      <c r="J270" s="62">
        <v>2018</v>
      </c>
      <c r="K270">
        <f t="shared" si="4"/>
        <v>269</v>
      </c>
      <c r="M270" s="65" t="s">
        <v>3256</v>
      </c>
      <c r="N270" s="40" t="s">
        <v>3257</v>
      </c>
      <c r="O270" s="27" t="s">
        <v>3258</v>
      </c>
      <c r="P270" s="30" t="s">
        <v>482</v>
      </c>
      <c r="Q270" s="25" t="s">
        <v>3259</v>
      </c>
      <c r="R270" s="74" t="s">
        <v>3260</v>
      </c>
      <c r="S270" s="46" t="s">
        <v>42</v>
      </c>
      <c r="T270" s="31" t="s">
        <v>1555</v>
      </c>
      <c r="U270" s="53" t="s">
        <v>3261</v>
      </c>
      <c r="V270" s="75" t="s">
        <v>118</v>
      </c>
      <c r="W270">
        <v>260513</v>
      </c>
      <c r="X270" t="s">
        <v>3262</v>
      </c>
      <c r="Y270" t="s">
        <v>173</v>
      </c>
      <c r="Z270" t="s">
        <v>1117</v>
      </c>
      <c r="AA270" t="s">
        <v>977</v>
      </c>
      <c r="AB270" t="s">
        <v>3263</v>
      </c>
      <c r="AC270" s="96">
        <v>1731215633548</v>
      </c>
    </row>
    <row r="271" spans="1:29">
      <c r="A271" s="87" t="s">
        <v>3264</v>
      </c>
      <c r="B271" s="77">
        <v>86</v>
      </c>
      <c r="C271" s="19" t="s">
        <v>2795</v>
      </c>
      <c r="E271" s="21" t="s">
        <v>461</v>
      </c>
      <c r="I271" s="73" t="s">
        <v>146</v>
      </c>
      <c r="J271" s="62">
        <v>2014</v>
      </c>
      <c r="K271">
        <f t="shared" si="4"/>
        <v>270</v>
      </c>
      <c r="M271" s="65" t="s">
        <v>3265</v>
      </c>
      <c r="N271" s="40" t="s">
        <v>3266</v>
      </c>
      <c r="O271" s="27" t="s">
        <v>3267</v>
      </c>
      <c r="P271" s="30" t="s">
        <v>3268</v>
      </c>
      <c r="Q271" s="25" t="s">
        <v>3269</v>
      </c>
      <c r="R271" s="74" t="s">
        <v>3270</v>
      </c>
      <c r="S271" s="46" t="s">
        <v>134</v>
      </c>
      <c r="T271" s="31" t="s">
        <v>455</v>
      </c>
      <c r="U271" s="53" t="s">
        <v>3271</v>
      </c>
      <c r="V271" s="75" t="s">
        <v>1040</v>
      </c>
      <c r="W271">
        <v>227159</v>
      </c>
      <c r="X271" t="s">
        <v>3272</v>
      </c>
      <c r="Y271" t="s">
        <v>3273</v>
      </c>
      <c r="Z271" t="s">
        <v>3274</v>
      </c>
      <c r="AA271" t="s">
        <v>3275</v>
      </c>
      <c r="AB271" t="s">
        <v>3276</v>
      </c>
      <c r="AC271" s="96">
        <v>1731215633548</v>
      </c>
    </row>
    <row r="272" spans="1:29">
      <c r="A272" s="87" t="s">
        <v>3277</v>
      </c>
      <c r="B272" s="77">
        <v>86</v>
      </c>
      <c r="C272" s="19" t="s">
        <v>1266</v>
      </c>
      <c r="D272" s="20" t="s">
        <v>1267</v>
      </c>
      <c r="E272" s="21" t="s">
        <v>343</v>
      </c>
      <c r="F272" s="22" t="s">
        <v>249</v>
      </c>
      <c r="I272" s="73" t="s">
        <v>53</v>
      </c>
      <c r="J272" s="62">
        <v>2007</v>
      </c>
      <c r="K272">
        <f t="shared" si="4"/>
        <v>271</v>
      </c>
      <c r="M272" s="65" t="s">
        <v>3278</v>
      </c>
      <c r="N272" s="40" t="s">
        <v>3279</v>
      </c>
      <c r="O272" s="27" t="s">
        <v>3280</v>
      </c>
      <c r="P272" s="30" t="s">
        <v>3281</v>
      </c>
      <c r="Q272" s="25" t="s">
        <v>3282</v>
      </c>
      <c r="R272" s="74" t="s">
        <v>3283</v>
      </c>
      <c r="S272" s="46" t="s">
        <v>42</v>
      </c>
      <c r="T272" s="31" t="s">
        <v>498</v>
      </c>
      <c r="U272" s="53" t="s">
        <v>3284</v>
      </c>
      <c r="V272" s="75" t="s">
        <v>3285</v>
      </c>
      <c r="W272">
        <v>4523</v>
      </c>
      <c r="X272" t="s">
        <v>3286</v>
      </c>
      <c r="Y272" t="s">
        <v>173</v>
      </c>
      <c r="Z272" t="s">
        <v>355</v>
      </c>
      <c r="AA272" t="s">
        <v>387</v>
      </c>
      <c r="AB272" t="s">
        <v>3287</v>
      </c>
      <c r="AC272" s="96">
        <v>1731215633548</v>
      </c>
    </row>
    <row r="273" spans="1:29">
      <c r="A273" s="87" t="s">
        <v>3288</v>
      </c>
      <c r="B273" s="77">
        <v>86</v>
      </c>
      <c r="C273" s="19" t="s">
        <v>685</v>
      </c>
      <c r="D273" s="20" t="s">
        <v>686</v>
      </c>
      <c r="E273" s="21" t="s">
        <v>73</v>
      </c>
      <c r="F273" s="22" t="s">
        <v>266</v>
      </c>
      <c r="I273" s="73" t="s">
        <v>671</v>
      </c>
      <c r="J273" s="62">
        <v>2024</v>
      </c>
      <c r="K273">
        <f t="shared" si="4"/>
        <v>272</v>
      </c>
      <c r="L273" s="68" t="s">
        <v>3289</v>
      </c>
      <c r="M273" t="s">
        <v>3290</v>
      </c>
      <c r="N273" t="s">
        <v>3291</v>
      </c>
      <c r="O273" t="s">
        <v>3292</v>
      </c>
      <c r="P273" t="s">
        <v>3293</v>
      </c>
      <c r="Q273" t="s">
        <v>3294</v>
      </c>
      <c r="R273" t="s">
        <v>3295</v>
      </c>
      <c r="S273" t="s">
        <v>134</v>
      </c>
      <c r="T273" t="s">
        <v>809</v>
      </c>
      <c r="U273" t="s">
        <v>3296</v>
      </c>
      <c r="V273" t="s">
        <v>2079</v>
      </c>
      <c r="W273">
        <v>945961</v>
      </c>
      <c r="X273" t="s">
        <v>3297</v>
      </c>
      <c r="Y273" t="s">
        <v>1205</v>
      </c>
      <c r="Z273" t="s">
        <v>474</v>
      </c>
      <c r="AA273" t="s">
        <v>122</v>
      </c>
      <c r="AB273" t="s">
        <v>3298</v>
      </c>
      <c r="AC273" s="96">
        <v>1731215633548</v>
      </c>
    </row>
    <row r="274" spans="1:29">
      <c r="A274" s="87" t="s">
        <v>3299</v>
      </c>
      <c r="B274" s="77">
        <v>86</v>
      </c>
      <c r="E274" s="21" t="s">
        <v>461</v>
      </c>
      <c r="I274" s="73" t="s">
        <v>671</v>
      </c>
      <c r="J274" s="62">
        <v>2023</v>
      </c>
      <c r="K274">
        <f t="shared" si="4"/>
        <v>273</v>
      </c>
      <c r="L274" s="68" t="s">
        <v>3300</v>
      </c>
      <c r="M274" t="s">
        <v>3301</v>
      </c>
      <c r="N274" t="s">
        <v>3302</v>
      </c>
      <c r="O274" t="s">
        <v>3303</v>
      </c>
      <c r="P274" t="s">
        <v>3304</v>
      </c>
      <c r="Q274" s="36" t="s">
        <v>3305</v>
      </c>
      <c r="R274" t="s">
        <v>3306</v>
      </c>
      <c r="S274" t="s">
        <v>227</v>
      </c>
      <c r="T274" t="s">
        <v>1678</v>
      </c>
      <c r="U274" t="s">
        <v>3307</v>
      </c>
      <c r="V274" t="s">
        <v>1351</v>
      </c>
      <c r="W274">
        <v>986054</v>
      </c>
      <c r="X274" t="s">
        <v>3308</v>
      </c>
      <c r="Y274" t="s">
        <v>925</v>
      </c>
      <c r="Z274" t="s">
        <v>1079</v>
      </c>
      <c r="AA274" t="s">
        <v>290</v>
      </c>
      <c r="AB274" t="s">
        <v>3309</v>
      </c>
      <c r="AC274" s="96">
        <v>1731215633548</v>
      </c>
    </row>
    <row r="275" spans="1:29">
      <c r="A275" s="87" t="s">
        <v>3310</v>
      </c>
      <c r="B275" s="77">
        <v>86</v>
      </c>
      <c r="C275" s="19" t="s">
        <v>390</v>
      </c>
      <c r="E275" s="21" t="s">
        <v>33</v>
      </c>
      <c r="F275" s="22" t="s">
        <v>249</v>
      </c>
      <c r="H275" s="2" t="s">
        <v>3152</v>
      </c>
      <c r="I275" s="73" t="s">
        <v>53</v>
      </c>
      <c r="J275" s="62">
        <v>2021</v>
      </c>
      <c r="K275">
        <f t="shared" si="4"/>
        <v>274</v>
      </c>
      <c r="M275" s="65" t="s">
        <v>3311</v>
      </c>
      <c r="N275" s="40" t="s">
        <v>3312</v>
      </c>
      <c r="O275" s="27" t="s">
        <v>3313</v>
      </c>
      <c r="P275" s="30" t="s">
        <v>3314</v>
      </c>
      <c r="Q275" s="25" t="s">
        <v>3315</v>
      </c>
      <c r="R275" s="74" t="s">
        <v>3316</v>
      </c>
      <c r="S275" s="46" t="s">
        <v>42</v>
      </c>
      <c r="T275" s="31" t="s">
        <v>498</v>
      </c>
      <c r="U275" s="53" t="s">
        <v>3317</v>
      </c>
      <c r="V275" s="75" t="s">
        <v>244</v>
      </c>
      <c r="W275">
        <v>527774</v>
      </c>
      <c r="X275" t="s">
        <v>3318</v>
      </c>
      <c r="Y275" t="s">
        <v>173</v>
      </c>
      <c r="Z275" t="s">
        <v>1499</v>
      </c>
      <c r="AA275" t="s">
        <v>340</v>
      </c>
      <c r="AB275" t="s">
        <v>3319</v>
      </c>
      <c r="AC275" s="96">
        <v>1731215633548</v>
      </c>
    </row>
    <row r="276" spans="1:29">
      <c r="A276" s="87" t="s">
        <v>3320</v>
      </c>
      <c r="B276" s="77">
        <v>86</v>
      </c>
      <c r="C276" s="19" t="s">
        <v>30</v>
      </c>
      <c r="D276" s="20" t="s">
        <v>420</v>
      </c>
      <c r="E276" s="21" t="s">
        <v>32</v>
      </c>
      <c r="I276" s="73" t="s">
        <v>53</v>
      </c>
      <c r="J276" s="62">
        <v>2022</v>
      </c>
      <c r="K276">
        <f t="shared" si="4"/>
        <v>275</v>
      </c>
      <c r="M276" s="65" t="s">
        <v>3321</v>
      </c>
      <c r="N276" s="40" t="s">
        <v>3322</v>
      </c>
      <c r="O276" s="27" t="s">
        <v>3323</v>
      </c>
      <c r="P276" s="30" t="s">
        <v>2050</v>
      </c>
      <c r="Q276" s="25" t="s">
        <v>3324</v>
      </c>
      <c r="R276" s="74" t="s">
        <v>3325</v>
      </c>
      <c r="S276" s="46" t="s">
        <v>227</v>
      </c>
      <c r="T276" s="31" t="s">
        <v>921</v>
      </c>
      <c r="U276" s="53" t="s">
        <v>3326</v>
      </c>
      <c r="V276" s="75" t="s">
        <v>1930</v>
      </c>
      <c r="W276">
        <v>505642</v>
      </c>
      <c r="X276" t="s">
        <v>3327</v>
      </c>
      <c r="Y276" t="s">
        <v>354</v>
      </c>
      <c r="Z276" t="s">
        <v>1422</v>
      </c>
      <c r="AA276" t="s">
        <v>356</v>
      </c>
      <c r="AB276" t="s">
        <v>3328</v>
      </c>
      <c r="AC276" s="96">
        <v>1731215633548</v>
      </c>
    </row>
    <row r="277" spans="1:29">
      <c r="A277" s="87" t="s">
        <v>3329</v>
      </c>
      <c r="B277" s="77">
        <v>86</v>
      </c>
      <c r="C277" s="19" t="s">
        <v>390</v>
      </c>
      <c r="D277" s="20" t="s">
        <v>3330</v>
      </c>
      <c r="E277" s="21" t="s">
        <v>33</v>
      </c>
      <c r="I277" s="73" t="s">
        <v>53</v>
      </c>
      <c r="J277" s="62">
        <v>2011</v>
      </c>
      <c r="K277">
        <f t="shared" si="4"/>
        <v>276</v>
      </c>
      <c r="M277" s="65" t="s">
        <v>3331</v>
      </c>
      <c r="N277" s="40" t="s">
        <v>3332</v>
      </c>
      <c r="O277" s="27" t="s">
        <v>3333</v>
      </c>
      <c r="P277" s="30" t="s">
        <v>3334</v>
      </c>
      <c r="Q277" s="25" t="s">
        <v>3335</v>
      </c>
      <c r="R277" s="32" t="s">
        <v>530</v>
      </c>
      <c r="S277" s="46" t="s">
        <v>3001</v>
      </c>
      <c r="T277" s="31" t="s">
        <v>3336</v>
      </c>
      <c r="U277" s="53" t="s">
        <v>3337</v>
      </c>
      <c r="V277" s="56" t="s">
        <v>530</v>
      </c>
      <c r="W277">
        <v>71689</v>
      </c>
      <c r="X277" t="s">
        <v>3338</v>
      </c>
      <c r="Y277" t="s">
        <v>66</v>
      </c>
      <c r="Z277" t="s">
        <v>737</v>
      </c>
      <c r="AA277" t="s">
        <v>122</v>
      </c>
      <c r="AB277" t="s">
        <v>3339</v>
      </c>
      <c r="AC277" s="96">
        <v>1731215633548</v>
      </c>
    </row>
    <row r="278" spans="1:29">
      <c r="A278" s="87" t="s">
        <v>3340</v>
      </c>
      <c r="B278" s="77">
        <v>86</v>
      </c>
      <c r="C278" s="19" t="s">
        <v>3340</v>
      </c>
      <c r="E278" s="21" t="s">
        <v>461</v>
      </c>
      <c r="I278" s="73" t="s">
        <v>161</v>
      </c>
      <c r="J278" s="62">
        <v>2012</v>
      </c>
      <c r="K278">
        <f t="shared" si="4"/>
        <v>277</v>
      </c>
      <c r="L278" s="68" t="s">
        <v>3341</v>
      </c>
      <c r="M278" s="65" t="s">
        <v>3342</v>
      </c>
      <c r="N278" s="40" t="s">
        <v>3343</v>
      </c>
      <c r="O278" s="27" t="s">
        <v>3344</v>
      </c>
      <c r="P278" s="30" t="s">
        <v>3345</v>
      </c>
      <c r="Q278" s="25" t="s">
        <v>3346</v>
      </c>
      <c r="R278" s="74" t="s">
        <v>3347</v>
      </c>
      <c r="S278" s="46" t="s">
        <v>134</v>
      </c>
      <c r="T278" s="31" t="s">
        <v>498</v>
      </c>
      <c r="U278" s="53" t="s">
        <v>3348</v>
      </c>
      <c r="V278" s="75" t="s">
        <v>847</v>
      </c>
      <c r="W278">
        <v>72105</v>
      </c>
      <c r="X278" t="s">
        <v>3349</v>
      </c>
      <c r="Y278" t="s">
        <v>2804</v>
      </c>
      <c r="Z278" t="s">
        <v>1079</v>
      </c>
      <c r="AA278" t="s">
        <v>1634</v>
      </c>
      <c r="AB278" t="s">
        <v>3350</v>
      </c>
      <c r="AC278" s="96">
        <v>1731215633548</v>
      </c>
    </row>
    <row r="279" spans="1:29">
      <c r="A279" s="87" t="s">
        <v>3351</v>
      </c>
      <c r="B279" s="77">
        <v>86</v>
      </c>
      <c r="E279" s="21" t="s">
        <v>33</v>
      </c>
      <c r="I279" s="73" t="s">
        <v>671</v>
      </c>
      <c r="J279" s="62">
        <v>2021</v>
      </c>
      <c r="K279">
        <f t="shared" si="4"/>
        <v>278</v>
      </c>
      <c r="M279" t="s">
        <v>3352</v>
      </c>
      <c r="N279" t="s">
        <v>3353</v>
      </c>
      <c r="O279" t="s">
        <v>3354</v>
      </c>
      <c r="P279" t="s">
        <v>3355</v>
      </c>
      <c r="Q279" s="36" t="s">
        <v>3356</v>
      </c>
      <c r="R279" s="78" t="s">
        <v>3357</v>
      </c>
      <c r="S279" t="s">
        <v>42</v>
      </c>
      <c r="T279" t="s">
        <v>498</v>
      </c>
      <c r="U279" t="s">
        <v>3358</v>
      </c>
      <c r="V279" t="s">
        <v>530</v>
      </c>
      <c r="W279">
        <v>482321</v>
      </c>
      <c r="X279" t="s">
        <v>3359</v>
      </c>
      <c r="Y279" t="s">
        <v>122</v>
      </c>
      <c r="Z279" t="s">
        <v>355</v>
      </c>
      <c r="AA279" t="s">
        <v>2368</v>
      </c>
      <c r="AB279" t="s">
        <v>3360</v>
      </c>
      <c r="AC279" s="96">
        <v>1731215633548</v>
      </c>
    </row>
    <row r="280" spans="1:29">
      <c r="A280" s="87" t="s">
        <v>3361</v>
      </c>
      <c r="B280" s="77">
        <v>86</v>
      </c>
      <c r="C280" s="19" t="s">
        <v>1425</v>
      </c>
      <c r="E280" s="21" t="s">
        <v>125</v>
      </c>
      <c r="I280" s="73" t="s">
        <v>219</v>
      </c>
      <c r="J280" s="62">
        <v>2017</v>
      </c>
      <c r="K280">
        <f t="shared" si="4"/>
        <v>279</v>
      </c>
      <c r="M280" s="65" t="s">
        <v>3362</v>
      </c>
      <c r="N280" s="40" t="s">
        <v>3363</v>
      </c>
      <c r="O280" s="27" t="s">
        <v>3364</v>
      </c>
      <c r="P280" s="30" t="s">
        <v>3064</v>
      </c>
      <c r="Q280" s="25" t="s">
        <v>1891</v>
      </c>
      <c r="R280" s="74" t="s">
        <v>3365</v>
      </c>
      <c r="S280" s="46" t="s">
        <v>134</v>
      </c>
      <c r="T280" s="31" t="s">
        <v>1215</v>
      </c>
      <c r="U280" s="53" t="s">
        <v>3366</v>
      </c>
      <c r="V280" s="75" t="s">
        <v>444</v>
      </c>
      <c r="W280">
        <v>324552</v>
      </c>
      <c r="X280" t="s">
        <v>3367</v>
      </c>
      <c r="Y280" t="s">
        <v>323</v>
      </c>
      <c r="Z280" t="s">
        <v>737</v>
      </c>
      <c r="AA280" t="s">
        <v>387</v>
      </c>
      <c r="AB280" t="s">
        <v>3368</v>
      </c>
      <c r="AC280" s="96">
        <v>1731215633548</v>
      </c>
    </row>
    <row r="281" spans="1:29">
      <c r="A281" s="87" t="s">
        <v>3369</v>
      </c>
      <c r="B281" s="77">
        <v>86</v>
      </c>
      <c r="E281" s="21" t="s">
        <v>505</v>
      </c>
      <c r="F281" s="22" t="s">
        <v>267</v>
      </c>
      <c r="I281" s="73" t="s">
        <v>1730</v>
      </c>
      <c r="J281" s="62">
        <v>2022</v>
      </c>
      <c r="K281">
        <f t="shared" si="4"/>
        <v>280</v>
      </c>
      <c r="M281" s="65" t="s">
        <v>3370</v>
      </c>
      <c r="N281" s="40" t="s">
        <v>3371</v>
      </c>
      <c r="O281" s="27" t="s">
        <v>3372</v>
      </c>
      <c r="P281" s="30" t="s">
        <v>3373</v>
      </c>
      <c r="Q281" s="25" t="s">
        <v>1037</v>
      </c>
      <c r="R281" s="74" t="s">
        <v>600</v>
      </c>
      <c r="S281" s="46" t="s">
        <v>134</v>
      </c>
      <c r="T281" s="31" t="s">
        <v>640</v>
      </c>
      <c r="U281" s="53" t="s">
        <v>3374</v>
      </c>
      <c r="V281" s="75" t="s">
        <v>1351</v>
      </c>
      <c r="W281">
        <v>799876</v>
      </c>
      <c r="X281" t="s">
        <v>3375</v>
      </c>
      <c r="Y281" t="s">
        <v>1042</v>
      </c>
      <c r="Z281" t="s">
        <v>474</v>
      </c>
      <c r="AA281" t="s">
        <v>324</v>
      </c>
      <c r="AB281" t="s">
        <v>3376</v>
      </c>
      <c r="AC281" s="96">
        <v>1731215633548</v>
      </c>
    </row>
    <row r="282" spans="1:29">
      <c r="A282" s="87" t="s">
        <v>3377</v>
      </c>
      <c r="B282" s="77">
        <v>86</v>
      </c>
      <c r="C282" s="19" t="s">
        <v>3378</v>
      </c>
      <c r="E282" s="21" t="s">
        <v>33</v>
      </c>
      <c r="F282" s="22" t="s">
        <v>32</v>
      </c>
      <c r="I282" s="73" t="s">
        <v>537</v>
      </c>
      <c r="J282" s="62">
        <v>2023</v>
      </c>
      <c r="K282">
        <f t="shared" si="4"/>
        <v>281</v>
      </c>
      <c r="L282" s="68" t="s">
        <v>3379</v>
      </c>
      <c r="M282" s="65" t="s">
        <v>3380</v>
      </c>
      <c r="N282" s="40" t="s">
        <v>3381</v>
      </c>
      <c r="O282" s="27" t="s">
        <v>3382</v>
      </c>
      <c r="P282" s="30" t="s">
        <v>3383</v>
      </c>
      <c r="Q282" s="25" t="s">
        <v>3384</v>
      </c>
      <c r="R282" s="74" t="s">
        <v>3385</v>
      </c>
      <c r="S282" s="46" t="s">
        <v>42</v>
      </c>
      <c r="T282" s="31" t="s">
        <v>748</v>
      </c>
      <c r="U282" s="53" t="s">
        <v>3386</v>
      </c>
      <c r="V282" s="75" t="s">
        <v>1631</v>
      </c>
      <c r="W282">
        <v>614930</v>
      </c>
      <c r="X282" t="s">
        <v>3387</v>
      </c>
      <c r="Y282" t="s">
        <v>86</v>
      </c>
      <c r="Z282" t="s">
        <v>474</v>
      </c>
      <c r="AA282" t="s">
        <v>340</v>
      </c>
      <c r="AB282" t="s">
        <v>3388</v>
      </c>
      <c r="AC282" s="96">
        <v>1731215633548</v>
      </c>
    </row>
    <row r="283" spans="1:29">
      <c r="A283" s="87" t="s">
        <v>3389</v>
      </c>
      <c r="B283" s="77">
        <v>86</v>
      </c>
      <c r="E283" s="21" t="s">
        <v>125</v>
      </c>
      <c r="I283" s="73" t="s">
        <v>1979</v>
      </c>
      <c r="J283" s="62">
        <v>2017</v>
      </c>
      <c r="K283">
        <f t="shared" si="4"/>
        <v>282</v>
      </c>
      <c r="M283" t="s">
        <v>3390</v>
      </c>
      <c r="N283" t="s">
        <v>3391</v>
      </c>
      <c r="O283" t="s">
        <v>3392</v>
      </c>
      <c r="P283" t="s">
        <v>3393</v>
      </c>
      <c r="Q283" s="36" t="s">
        <v>3394</v>
      </c>
      <c r="R283" s="78" t="s">
        <v>3395</v>
      </c>
      <c r="S283" t="s">
        <v>134</v>
      </c>
      <c r="T283" t="s">
        <v>627</v>
      </c>
      <c r="U283" t="s">
        <v>3396</v>
      </c>
      <c r="V283" s="78" t="s">
        <v>3397</v>
      </c>
      <c r="W283">
        <v>339403</v>
      </c>
      <c r="X283" t="s">
        <v>3398</v>
      </c>
      <c r="Y283" t="s">
        <v>402</v>
      </c>
      <c r="Z283" t="s">
        <v>1117</v>
      </c>
      <c r="AA283" t="s">
        <v>246</v>
      </c>
      <c r="AB283" t="s">
        <v>3399</v>
      </c>
      <c r="AC283" s="96">
        <v>1731215633548</v>
      </c>
    </row>
    <row r="284" spans="1:29">
      <c r="A284" s="87" t="s">
        <v>3400</v>
      </c>
      <c r="B284" s="77">
        <v>86</v>
      </c>
      <c r="C284" s="19" t="s">
        <v>1266</v>
      </c>
      <c r="D284" s="20" t="s">
        <v>1267</v>
      </c>
      <c r="E284" s="21" t="s">
        <v>203</v>
      </c>
      <c r="F284" s="22" t="s">
        <v>461</v>
      </c>
      <c r="H284" s="2" t="s">
        <v>3152</v>
      </c>
      <c r="I284" s="73" t="s">
        <v>53</v>
      </c>
      <c r="J284" s="62">
        <v>2022</v>
      </c>
      <c r="K284">
        <f t="shared" si="4"/>
        <v>283</v>
      </c>
      <c r="M284" s="65" t="s">
        <v>3401</v>
      </c>
      <c r="N284" s="40" t="s">
        <v>3402</v>
      </c>
      <c r="O284" s="27" t="s">
        <v>3403</v>
      </c>
      <c r="P284" s="30" t="s">
        <v>3404</v>
      </c>
      <c r="Q284" s="25" t="s">
        <v>3405</v>
      </c>
      <c r="R284" s="74" t="s">
        <v>3406</v>
      </c>
      <c r="S284" s="46" t="s">
        <v>42</v>
      </c>
      <c r="T284" s="31" t="s">
        <v>601</v>
      </c>
      <c r="U284" s="53" t="s">
        <v>3407</v>
      </c>
      <c r="V284" s="75" t="s">
        <v>321</v>
      </c>
      <c r="W284">
        <v>420821</v>
      </c>
      <c r="X284" t="s">
        <v>3408</v>
      </c>
      <c r="Y284" t="s">
        <v>122</v>
      </c>
      <c r="Z284" t="s">
        <v>1079</v>
      </c>
      <c r="AA284" t="s">
        <v>1169</v>
      </c>
      <c r="AB284" t="s">
        <v>3409</v>
      </c>
      <c r="AC284" s="96">
        <v>1731215633548</v>
      </c>
    </row>
    <row r="285" spans="1:29">
      <c r="A285" s="87" t="s">
        <v>3410</v>
      </c>
      <c r="B285" s="77">
        <v>86</v>
      </c>
      <c r="C285" s="19" t="s">
        <v>3410</v>
      </c>
      <c r="E285" s="21" t="s">
        <v>266</v>
      </c>
      <c r="F285" s="22" t="s">
        <v>1535</v>
      </c>
      <c r="I285" s="73" t="s">
        <v>3411</v>
      </c>
      <c r="J285" s="62">
        <v>1996</v>
      </c>
      <c r="K285">
        <f t="shared" si="4"/>
        <v>284</v>
      </c>
      <c r="L285" s="68" t="s">
        <v>3412</v>
      </c>
      <c r="M285" s="65" t="s">
        <v>3413</v>
      </c>
      <c r="N285" s="40" t="s">
        <v>3414</v>
      </c>
      <c r="O285" s="27" t="s">
        <v>3415</v>
      </c>
      <c r="P285" s="30" t="s">
        <v>2788</v>
      </c>
      <c r="Q285" s="25" t="s">
        <v>3416</v>
      </c>
      <c r="R285" s="74" t="s">
        <v>3417</v>
      </c>
      <c r="S285" s="46" t="s">
        <v>134</v>
      </c>
      <c r="T285" s="31" t="s">
        <v>1114</v>
      </c>
      <c r="U285" s="53" t="s">
        <v>3418</v>
      </c>
      <c r="V285" s="75" t="s">
        <v>1203</v>
      </c>
      <c r="W285">
        <v>4232</v>
      </c>
      <c r="X285" t="s">
        <v>3419</v>
      </c>
      <c r="Y285" t="s">
        <v>1610</v>
      </c>
      <c r="Z285" t="s">
        <v>737</v>
      </c>
      <c r="AA285" t="s">
        <v>2368</v>
      </c>
      <c r="AB285" t="s">
        <v>3420</v>
      </c>
      <c r="AC285" s="96">
        <v>1731215633548</v>
      </c>
    </row>
    <row r="286" spans="1:29">
      <c r="A286" s="87" t="s">
        <v>3421</v>
      </c>
      <c r="B286" s="77">
        <v>86</v>
      </c>
      <c r="C286" s="19" t="s">
        <v>1266</v>
      </c>
      <c r="D286" s="20" t="s">
        <v>2685</v>
      </c>
      <c r="E286" s="21" t="s">
        <v>461</v>
      </c>
      <c r="F286" s="22" t="s">
        <v>1268</v>
      </c>
      <c r="G286" s="1" t="s">
        <v>670</v>
      </c>
      <c r="I286" s="73" t="s">
        <v>53</v>
      </c>
      <c r="J286" s="62">
        <v>1992</v>
      </c>
      <c r="K286">
        <f t="shared" si="4"/>
        <v>285</v>
      </c>
      <c r="M286" t="s">
        <v>3422</v>
      </c>
      <c r="N286" t="s">
        <v>3423</v>
      </c>
      <c r="O286" t="s">
        <v>3424</v>
      </c>
      <c r="P286" t="s">
        <v>3425</v>
      </c>
      <c r="Q286" s="36" t="s">
        <v>3426</v>
      </c>
      <c r="R286" s="78" t="s">
        <v>3427</v>
      </c>
      <c r="S286" t="s">
        <v>61</v>
      </c>
      <c r="T286" t="s">
        <v>2077</v>
      </c>
      <c r="U286" t="s">
        <v>3428</v>
      </c>
      <c r="V286" s="78" t="s">
        <v>615</v>
      </c>
      <c r="W286">
        <v>10437</v>
      </c>
      <c r="X286" t="s">
        <v>3429</v>
      </c>
      <c r="Y286" t="s">
        <v>1610</v>
      </c>
      <c r="Z286" t="s">
        <v>140</v>
      </c>
      <c r="AA286" t="s">
        <v>788</v>
      </c>
      <c r="AB286" t="s">
        <v>3430</v>
      </c>
      <c r="AC286" s="96">
        <v>1731215633548</v>
      </c>
    </row>
    <row r="287" spans="1:29">
      <c r="A287" s="87" t="s">
        <v>3431</v>
      </c>
      <c r="B287" s="77">
        <v>86</v>
      </c>
      <c r="C287" s="19" t="s">
        <v>3431</v>
      </c>
      <c r="E287" s="21" t="s">
        <v>461</v>
      </c>
      <c r="F287" s="22" t="s">
        <v>1268</v>
      </c>
      <c r="I287" s="73" t="s">
        <v>3432</v>
      </c>
      <c r="J287" s="62">
        <v>2014</v>
      </c>
      <c r="K287">
        <f t="shared" si="4"/>
        <v>286</v>
      </c>
      <c r="L287" s="68" t="s">
        <v>3433</v>
      </c>
      <c r="M287" s="65" t="s">
        <v>3434</v>
      </c>
      <c r="N287" s="40" t="s">
        <v>3435</v>
      </c>
      <c r="O287" s="27" t="s">
        <v>3436</v>
      </c>
      <c r="P287" s="30" t="s">
        <v>3437</v>
      </c>
      <c r="Q287" s="25" t="s">
        <v>3438</v>
      </c>
      <c r="R287" s="74" t="s">
        <v>3439</v>
      </c>
      <c r="S287" s="46" t="s">
        <v>42</v>
      </c>
      <c r="T287" s="31" t="s">
        <v>1140</v>
      </c>
      <c r="U287" s="53" t="s">
        <v>3440</v>
      </c>
      <c r="V287" s="75" t="s">
        <v>2883</v>
      </c>
      <c r="W287">
        <v>116149</v>
      </c>
      <c r="X287" t="s">
        <v>3441</v>
      </c>
      <c r="Y287" t="s">
        <v>47</v>
      </c>
      <c r="Z287" t="s">
        <v>1499</v>
      </c>
      <c r="AA287" t="s">
        <v>991</v>
      </c>
      <c r="AB287" t="s">
        <v>3442</v>
      </c>
      <c r="AC287" s="96">
        <v>1731215633548</v>
      </c>
    </row>
    <row r="288" spans="1:29">
      <c r="A288" s="87" t="s">
        <v>3443</v>
      </c>
      <c r="B288" s="77">
        <v>86</v>
      </c>
      <c r="C288" s="19" t="s">
        <v>2644</v>
      </c>
      <c r="E288" s="21" t="s">
        <v>461</v>
      </c>
      <c r="G288" s="1" t="s">
        <v>670</v>
      </c>
      <c r="I288" s="73" t="s">
        <v>146</v>
      </c>
      <c r="J288" s="62">
        <v>1989</v>
      </c>
      <c r="K288">
        <f t="shared" si="4"/>
        <v>287</v>
      </c>
      <c r="M288" s="65" t="s">
        <v>3444</v>
      </c>
      <c r="N288" s="40" t="s">
        <v>3445</v>
      </c>
      <c r="O288" s="27" t="s">
        <v>3446</v>
      </c>
      <c r="P288" s="30" t="s">
        <v>3447</v>
      </c>
      <c r="Q288" s="25" t="s">
        <v>3448</v>
      </c>
      <c r="R288" s="74" t="s">
        <v>3449</v>
      </c>
      <c r="S288" s="46" t="s">
        <v>227</v>
      </c>
      <c r="T288" s="31" t="s">
        <v>116</v>
      </c>
      <c r="U288" s="53" t="s">
        <v>3450</v>
      </c>
      <c r="V288" s="75" t="s">
        <v>3451</v>
      </c>
      <c r="W288">
        <v>5825</v>
      </c>
      <c r="X288" t="s">
        <v>3452</v>
      </c>
      <c r="Y288" t="s">
        <v>3453</v>
      </c>
      <c r="Z288" t="s">
        <v>1117</v>
      </c>
      <c r="AA288" t="s">
        <v>3454</v>
      </c>
      <c r="AB288" t="s">
        <v>3455</v>
      </c>
      <c r="AC288" s="96">
        <v>1731215633548</v>
      </c>
    </row>
    <row r="289" spans="1:29">
      <c r="A289" s="87" t="s">
        <v>3456</v>
      </c>
      <c r="B289" s="77">
        <v>86</v>
      </c>
      <c r="C289" s="19" t="s">
        <v>3040</v>
      </c>
      <c r="D289" s="20" t="s">
        <v>3041</v>
      </c>
      <c r="E289" s="21" t="s">
        <v>593</v>
      </c>
      <c r="F289" s="22" t="s">
        <v>1268</v>
      </c>
      <c r="I289" s="73" t="s">
        <v>146</v>
      </c>
      <c r="J289" s="62">
        <v>2009</v>
      </c>
      <c r="K289">
        <f t="shared" si="4"/>
        <v>288</v>
      </c>
      <c r="M289" t="s">
        <v>3457</v>
      </c>
      <c r="N289" t="s">
        <v>3458</v>
      </c>
      <c r="O289" t="s">
        <v>3459</v>
      </c>
      <c r="P289" t="s">
        <v>3045</v>
      </c>
      <c r="Q289" s="36" t="s">
        <v>3460</v>
      </c>
      <c r="R289" s="78" t="s">
        <v>3461</v>
      </c>
      <c r="S289" t="s">
        <v>42</v>
      </c>
      <c r="T289" t="s">
        <v>319</v>
      </c>
      <c r="U289" t="s">
        <v>3462</v>
      </c>
      <c r="V289" s="78" t="s">
        <v>1930</v>
      </c>
      <c r="W289">
        <v>767</v>
      </c>
      <c r="X289" t="s">
        <v>3463</v>
      </c>
      <c r="Y289" t="s">
        <v>1168</v>
      </c>
      <c r="Z289" t="s">
        <v>121</v>
      </c>
      <c r="AA289" t="s">
        <v>1093</v>
      </c>
      <c r="AB289" t="s">
        <v>3464</v>
      </c>
      <c r="AC289" s="96">
        <v>1731215633548</v>
      </c>
    </row>
    <row r="290" spans="1:29">
      <c r="A290" s="87" t="s">
        <v>3465</v>
      </c>
      <c r="B290" s="77">
        <v>86</v>
      </c>
      <c r="E290" s="21" t="s">
        <v>461</v>
      </c>
      <c r="G290" s="1" t="s">
        <v>670</v>
      </c>
      <c r="I290" s="73" t="s">
        <v>537</v>
      </c>
      <c r="J290" s="62">
        <v>1983</v>
      </c>
      <c r="K290">
        <f t="shared" si="4"/>
        <v>289</v>
      </c>
      <c r="L290" s="69" t="s">
        <v>3466</v>
      </c>
      <c r="M290" t="s">
        <v>3467</v>
      </c>
      <c r="N290" t="s">
        <v>3468</v>
      </c>
      <c r="O290" t="s">
        <v>3469</v>
      </c>
      <c r="P290" t="s">
        <v>3470</v>
      </c>
      <c r="Q290" s="36" t="s">
        <v>3471</v>
      </c>
      <c r="R290" s="78" t="s">
        <v>3472</v>
      </c>
      <c r="S290" t="s">
        <v>134</v>
      </c>
      <c r="T290" t="s">
        <v>169</v>
      </c>
      <c r="U290" t="s">
        <v>3473</v>
      </c>
      <c r="V290" s="78" t="s">
        <v>1026</v>
      </c>
      <c r="W290">
        <v>1621</v>
      </c>
      <c r="X290" t="s">
        <v>3474</v>
      </c>
      <c r="Y290" t="s">
        <v>323</v>
      </c>
      <c r="Z290" t="s">
        <v>1117</v>
      </c>
      <c r="AA290" t="s">
        <v>324</v>
      </c>
      <c r="AB290" t="s">
        <v>3475</v>
      </c>
      <c r="AC290" s="96">
        <v>1731215633548</v>
      </c>
    </row>
    <row r="291" spans="1:29">
      <c r="A291" s="87" t="s">
        <v>3476</v>
      </c>
      <c r="B291" s="77">
        <v>86</v>
      </c>
      <c r="E291" s="21" t="s">
        <v>343</v>
      </c>
      <c r="I291" s="73" t="s">
        <v>700</v>
      </c>
      <c r="J291" s="62">
        <v>2005</v>
      </c>
      <c r="K291">
        <f t="shared" si="4"/>
        <v>290</v>
      </c>
      <c r="L291" s="68" t="s">
        <v>3477</v>
      </c>
      <c r="M291" s="65" t="s">
        <v>3478</v>
      </c>
      <c r="N291" s="40" t="s">
        <v>3479</v>
      </c>
      <c r="O291" s="27" t="s">
        <v>3480</v>
      </c>
      <c r="P291" s="30" t="s">
        <v>3481</v>
      </c>
      <c r="Q291" s="25" t="s">
        <v>3482</v>
      </c>
      <c r="R291" s="74" t="s">
        <v>3483</v>
      </c>
      <c r="S291" s="46" t="s">
        <v>134</v>
      </c>
      <c r="T291" s="31" t="s">
        <v>809</v>
      </c>
      <c r="U291" s="53" t="s">
        <v>3484</v>
      </c>
      <c r="V291" s="75" t="s">
        <v>444</v>
      </c>
      <c r="W291">
        <v>9522</v>
      </c>
      <c r="X291" t="s">
        <v>3485</v>
      </c>
      <c r="Y291" t="s">
        <v>2706</v>
      </c>
      <c r="Z291" t="s">
        <v>1228</v>
      </c>
      <c r="AA291" t="s">
        <v>788</v>
      </c>
      <c r="AB291" t="s">
        <v>3486</v>
      </c>
      <c r="AC291" s="96">
        <v>1731215633548</v>
      </c>
    </row>
    <row r="292" spans="1:29">
      <c r="A292" s="87" t="s">
        <v>3487</v>
      </c>
      <c r="B292" s="77">
        <v>86</v>
      </c>
      <c r="E292" s="21" t="s">
        <v>461</v>
      </c>
      <c r="F292" s="22" t="s">
        <v>3488</v>
      </c>
      <c r="I292" s="73" t="s">
        <v>3489</v>
      </c>
      <c r="J292" s="62">
        <v>2004</v>
      </c>
      <c r="K292">
        <f t="shared" si="4"/>
        <v>291</v>
      </c>
      <c r="M292" s="65" t="s">
        <v>3490</v>
      </c>
      <c r="N292" s="40" t="s">
        <v>3491</v>
      </c>
      <c r="O292" s="27" t="s">
        <v>3492</v>
      </c>
      <c r="P292" s="30" t="s">
        <v>3393</v>
      </c>
      <c r="Q292" s="25" t="s">
        <v>3493</v>
      </c>
      <c r="R292" s="74" t="s">
        <v>3494</v>
      </c>
      <c r="S292" s="46" t="s">
        <v>134</v>
      </c>
      <c r="T292" s="31" t="s">
        <v>601</v>
      </c>
      <c r="U292" s="53" t="s">
        <v>3495</v>
      </c>
      <c r="V292" s="75" t="s">
        <v>471</v>
      </c>
      <c r="W292">
        <v>747</v>
      </c>
      <c r="X292" t="s">
        <v>3496</v>
      </c>
      <c r="Y292" t="s">
        <v>402</v>
      </c>
      <c r="Z292" t="s">
        <v>186</v>
      </c>
      <c r="AA292" t="s">
        <v>431</v>
      </c>
      <c r="AB292" t="s">
        <v>3497</v>
      </c>
      <c r="AC292" s="96">
        <v>1731215633548</v>
      </c>
    </row>
    <row r="293" spans="1:29">
      <c r="A293" s="87" t="s">
        <v>3498</v>
      </c>
      <c r="B293" s="77">
        <v>86</v>
      </c>
      <c r="C293" s="19" t="s">
        <v>52</v>
      </c>
      <c r="E293" s="21" t="s">
        <v>33</v>
      </c>
      <c r="I293" s="73" t="s">
        <v>53</v>
      </c>
      <c r="J293" s="62">
        <v>2007</v>
      </c>
      <c r="K293">
        <f t="shared" si="4"/>
        <v>292</v>
      </c>
      <c r="M293" s="65" t="s">
        <v>3499</v>
      </c>
      <c r="N293" s="40" t="s">
        <v>3500</v>
      </c>
      <c r="O293" s="27" t="s">
        <v>3501</v>
      </c>
      <c r="P293" s="30" t="s">
        <v>3502</v>
      </c>
      <c r="Q293" s="25" t="s">
        <v>3503</v>
      </c>
      <c r="R293" s="74" t="s">
        <v>3504</v>
      </c>
      <c r="S293" s="46" t="s">
        <v>61</v>
      </c>
      <c r="T293" s="31" t="s">
        <v>351</v>
      </c>
      <c r="U293" s="53" t="s">
        <v>3505</v>
      </c>
      <c r="V293" s="75" t="s">
        <v>156</v>
      </c>
      <c r="W293">
        <v>2062</v>
      </c>
      <c r="X293" t="s">
        <v>3506</v>
      </c>
      <c r="Y293" t="s">
        <v>103</v>
      </c>
      <c r="Z293" t="s">
        <v>104</v>
      </c>
      <c r="AA293" t="s">
        <v>68</v>
      </c>
      <c r="AB293" t="s">
        <v>3507</v>
      </c>
      <c r="AC293" s="96">
        <v>1731215633548</v>
      </c>
    </row>
    <row r="294" spans="1:29">
      <c r="A294" s="87" t="s">
        <v>3508</v>
      </c>
      <c r="B294" s="77">
        <v>86</v>
      </c>
      <c r="E294" s="21" t="s">
        <v>293</v>
      </c>
      <c r="F294" s="22" t="s">
        <v>218</v>
      </c>
      <c r="I294" s="73" t="s">
        <v>3432</v>
      </c>
      <c r="J294" s="62">
        <v>2024</v>
      </c>
      <c r="K294">
        <f t="shared" si="4"/>
        <v>293</v>
      </c>
      <c r="L294" s="68" t="s">
        <v>3509</v>
      </c>
      <c r="M294" t="s">
        <v>3510</v>
      </c>
      <c r="N294" t="s">
        <v>3511</v>
      </c>
      <c r="O294" t="s">
        <v>3512</v>
      </c>
      <c r="P294" t="s">
        <v>3513</v>
      </c>
      <c r="Q294" t="s">
        <v>3514</v>
      </c>
      <c r="R294" t="s">
        <v>3515</v>
      </c>
      <c r="S294" t="s">
        <v>134</v>
      </c>
      <c r="T294" t="s">
        <v>455</v>
      </c>
      <c r="U294" t="s">
        <v>3516</v>
      </c>
      <c r="V294" t="s">
        <v>629</v>
      </c>
      <c r="W294">
        <v>1100099</v>
      </c>
      <c r="X294" t="s">
        <v>3517</v>
      </c>
      <c r="Y294" t="s">
        <v>1521</v>
      </c>
      <c r="Z294" t="s">
        <v>1499</v>
      </c>
      <c r="AA294" t="s">
        <v>122</v>
      </c>
      <c r="AB294" t="s">
        <v>3518</v>
      </c>
      <c r="AC294" s="96">
        <v>1731215633548</v>
      </c>
    </row>
    <row r="295" spans="1:29">
      <c r="A295" s="87" t="s">
        <v>3519</v>
      </c>
      <c r="B295" s="77">
        <v>86</v>
      </c>
      <c r="E295" s="21" t="s">
        <v>343</v>
      </c>
      <c r="F295" s="22" t="s">
        <v>293</v>
      </c>
      <c r="I295" s="73" t="s">
        <v>671</v>
      </c>
      <c r="J295" s="62">
        <v>2000</v>
      </c>
      <c r="K295">
        <f t="shared" si="4"/>
        <v>294</v>
      </c>
      <c r="L295" s="68" t="s">
        <v>3520</v>
      </c>
      <c r="M295" t="s">
        <v>3521</v>
      </c>
      <c r="N295" t="s">
        <v>3522</v>
      </c>
      <c r="O295" t="s">
        <v>3523</v>
      </c>
      <c r="P295" t="s">
        <v>3524</v>
      </c>
      <c r="Q295" t="s">
        <v>3525</v>
      </c>
      <c r="R295" t="s">
        <v>3526</v>
      </c>
      <c r="S295" t="s">
        <v>134</v>
      </c>
      <c r="T295" t="s">
        <v>627</v>
      </c>
      <c r="U295" t="s">
        <v>3527</v>
      </c>
      <c r="V295" t="s">
        <v>64</v>
      </c>
      <c r="W295">
        <v>243</v>
      </c>
      <c r="X295" t="s">
        <v>3528</v>
      </c>
      <c r="Y295" t="s">
        <v>231</v>
      </c>
      <c r="Z295" t="s">
        <v>737</v>
      </c>
      <c r="AA295" t="s">
        <v>105</v>
      </c>
      <c r="AB295" t="s">
        <v>3529</v>
      </c>
      <c r="AC295" s="96">
        <v>1731215633548</v>
      </c>
    </row>
    <row r="296" spans="1:29">
      <c r="A296" s="87" t="s">
        <v>144</v>
      </c>
      <c r="B296" s="77">
        <v>85</v>
      </c>
      <c r="C296" s="19" t="s">
        <v>144</v>
      </c>
      <c r="E296" s="21" t="s">
        <v>125</v>
      </c>
      <c r="F296" s="22" t="s">
        <v>145</v>
      </c>
      <c r="I296" s="73" t="s">
        <v>2929</v>
      </c>
      <c r="J296" s="62">
        <v>1979</v>
      </c>
      <c r="K296">
        <f t="shared" si="4"/>
        <v>295</v>
      </c>
      <c r="L296" s="68" t="s">
        <v>3530</v>
      </c>
      <c r="M296" t="s">
        <v>3531</v>
      </c>
      <c r="N296" t="s">
        <v>3532</v>
      </c>
      <c r="O296" t="s">
        <v>3533</v>
      </c>
      <c r="P296" t="s">
        <v>151</v>
      </c>
      <c r="Q296" s="36" t="s">
        <v>3534</v>
      </c>
      <c r="R296" t="s">
        <v>244</v>
      </c>
      <c r="S296" t="s">
        <v>134</v>
      </c>
      <c r="T296" t="s">
        <v>885</v>
      </c>
      <c r="U296" t="s">
        <v>3535</v>
      </c>
      <c r="V296" t="s">
        <v>3536</v>
      </c>
      <c r="W296">
        <v>9659</v>
      </c>
      <c r="X296" t="s">
        <v>3537</v>
      </c>
      <c r="Y296" t="s">
        <v>120</v>
      </c>
      <c r="Z296" t="s">
        <v>1611</v>
      </c>
      <c r="AA296" t="s">
        <v>502</v>
      </c>
      <c r="AB296" t="s">
        <v>3538</v>
      </c>
      <c r="AC296" s="96">
        <v>1731215633548</v>
      </c>
    </row>
    <row r="297" spans="1:29">
      <c r="A297" s="87" t="s">
        <v>3539</v>
      </c>
      <c r="B297" s="77">
        <v>85</v>
      </c>
      <c r="E297" s="21" t="s">
        <v>461</v>
      </c>
      <c r="F297" s="22" t="s">
        <v>293</v>
      </c>
      <c r="G297" s="1" t="s">
        <v>670</v>
      </c>
      <c r="I297" s="73" t="s">
        <v>671</v>
      </c>
      <c r="J297" s="62">
        <v>1947</v>
      </c>
      <c r="K297">
        <f t="shared" si="4"/>
        <v>296</v>
      </c>
      <c r="L297" s="68" t="s">
        <v>3540</v>
      </c>
      <c r="M297" s="65" t="s">
        <v>3541</v>
      </c>
      <c r="N297" s="40" t="s">
        <v>3542</v>
      </c>
      <c r="O297" s="27" t="s">
        <v>3543</v>
      </c>
      <c r="P297" s="30" t="s">
        <v>3544</v>
      </c>
      <c r="Q297" s="25" t="s">
        <v>3545</v>
      </c>
      <c r="R297" s="74" t="s">
        <v>3546</v>
      </c>
      <c r="S297" s="46" t="s">
        <v>2487</v>
      </c>
      <c r="T297" s="31" t="s">
        <v>1140</v>
      </c>
      <c r="U297" s="53" t="s">
        <v>3547</v>
      </c>
      <c r="V297" s="75" t="s">
        <v>3548</v>
      </c>
      <c r="W297">
        <v>11881</v>
      </c>
      <c r="X297" t="s">
        <v>3549</v>
      </c>
      <c r="Y297" t="s">
        <v>103</v>
      </c>
      <c r="Z297" t="s">
        <v>186</v>
      </c>
      <c r="AA297" t="s">
        <v>187</v>
      </c>
      <c r="AB297" t="s">
        <v>3550</v>
      </c>
      <c r="AC297" s="96">
        <v>1731215633548</v>
      </c>
    </row>
    <row r="298" spans="1:29">
      <c r="A298" s="87" t="s">
        <v>3551</v>
      </c>
      <c r="B298" s="77">
        <v>85</v>
      </c>
      <c r="E298" s="21" t="s">
        <v>293</v>
      </c>
      <c r="F298" s="22" t="s">
        <v>619</v>
      </c>
      <c r="I298" s="73" t="s">
        <v>219</v>
      </c>
      <c r="J298" s="62">
        <v>2012</v>
      </c>
      <c r="K298">
        <f t="shared" si="4"/>
        <v>297</v>
      </c>
      <c r="L298" s="68" t="s">
        <v>3552</v>
      </c>
      <c r="M298" t="s">
        <v>3553</v>
      </c>
      <c r="N298" t="s">
        <v>3554</v>
      </c>
      <c r="O298" t="s">
        <v>3555</v>
      </c>
      <c r="P298" t="s">
        <v>3556</v>
      </c>
      <c r="Q298" s="36" t="s">
        <v>3557</v>
      </c>
      <c r="R298" t="s">
        <v>3558</v>
      </c>
      <c r="S298" t="s">
        <v>227</v>
      </c>
      <c r="T298" t="s">
        <v>653</v>
      </c>
      <c r="U298" t="s">
        <v>3559</v>
      </c>
      <c r="V298" t="s">
        <v>2556</v>
      </c>
      <c r="W298">
        <v>84892</v>
      </c>
      <c r="X298" t="s">
        <v>3560</v>
      </c>
      <c r="Y298" t="s">
        <v>1042</v>
      </c>
      <c r="Z298" t="s">
        <v>186</v>
      </c>
      <c r="AA298" t="s">
        <v>356</v>
      </c>
      <c r="AB298" t="s">
        <v>3561</v>
      </c>
      <c r="AC298" s="96">
        <v>1731215633548</v>
      </c>
    </row>
    <row r="299" spans="1:29">
      <c r="A299" s="87" t="s">
        <v>3562</v>
      </c>
      <c r="B299" s="77">
        <v>85</v>
      </c>
      <c r="C299" s="19" t="s">
        <v>71</v>
      </c>
      <c r="D299" s="20" t="s">
        <v>3563</v>
      </c>
      <c r="E299" s="21" t="s">
        <v>73</v>
      </c>
      <c r="F299" s="22" t="s">
        <v>125</v>
      </c>
      <c r="I299" s="73" t="s">
        <v>74</v>
      </c>
      <c r="J299" s="62">
        <v>2016</v>
      </c>
      <c r="K299">
        <f t="shared" si="4"/>
        <v>298</v>
      </c>
      <c r="M299" s="65" t="s">
        <v>3564</v>
      </c>
      <c r="N299" s="40" t="s">
        <v>3565</v>
      </c>
      <c r="O299" s="27" t="s">
        <v>3566</v>
      </c>
      <c r="P299" s="30" t="s">
        <v>3567</v>
      </c>
      <c r="Q299" s="25" t="s">
        <v>3568</v>
      </c>
      <c r="R299" s="74" t="s">
        <v>3569</v>
      </c>
      <c r="S299" s="46" t="s">
        <v>227</v>
      </c>
      <c r="T299" s="31" t="s">
        <v>413</v>
      </c>
      <c r="U299" s="53" t="s">
        <v>3570</v>
      </c>
      <c r="V299" s="75" t="s">
        <v>118</v>
      </c>
      <c r="W299">
        <v>330459</v>
      </c>
      <c r="X299" t="s">
        <v>3571</v>
      </c>
      <c r="Y299" t="s">
        <v>354</v>
      </c>
      <c r="Z299" t="s">
        <v>140</v>
      </c>
      <c r="AA299" t="s">
        <v>2368</v>
      </c>
      <c r="AB299" t="s">
        <v>3572</v>
      </c>
      <c r="AC299" s="96">
        <v>1731215633548</v>
      </c>
    </row>
    <row r="300" spans="1:29">
      <c r="A300" s="87" t="s">
        <v>3573</v>
      </c>
      <c r="B300" s="77">
        <v>85</v>
      </c>
      <c r="E300" s="21" t="s">
        <v>203</v>
      </c>
      <c r="F300" s="22" t="s">
        <v>461</v>
      </c>
      <c r="I300" s="73" t="s">
        <v>146</v>
      </c>
      <c r="J300" s="62">
        <v>1985</v>
      </c>
      <c r="K300">
        <f t="shared" si="4"/>
        <v>299</v>
      </c>
      <c r="L300" s="68" t="s">
        <v>3574</v>
      </c>
      <c r="M300" t="s">
        <v>3575</v>
      </c>
      <c r="N300" t="s">
        <v>3576</v>
      </c>
      <c r="O300" t="s">
        <v>3577</v>
      </c>
      <c r="P300" t="s">
        <v>2956</v>
      </c>
      <c r="Q300" s="36" t="s">
        <v>3578</v>
      </c>
      <c r="R300" t="s">
        <v>3579</v>
      </c>
      <c r="S300" t="s">
        <v>42</v>
      </c>
      <c r="T300" t="s">
        <v>1013</v>
      </c>
      <c r="U300" t="s">
        <v>3580</v>
      </c>
      <c r="V300" t="s">
        <v>171</v>
      </c>
      <c r="W300">
        <v>9340</v>
      </c>
      <c r="X300" t="s">
        <v>3581</v>
      </c>
      <c r="Y300" t="s">
        <v>1610</v>
      </c>
      <c r="Z300" t="s">
        <v>501</v>
      </c>
      <c r="AA300" t="s">
        <v>1634</v>
      </c>
      <c r="AB300" t="s">
        <v>3582</v>
      </c>
      <c r="AC300" s="96">
        <v>1731215633548</v>
      </c>
    </row>
    <row r="301" spans="1:29">
      <c r="A301" s="87" t="s">
        <v>3583</v>
      </c>
      <c r="B301" s="77">
        <v>85</v>
      </c>
      <c r="C301" s="19" t="s">
        <v>2477</v>
      </c>
      <c r="D301" s="20" t="s">
        <v>2478</v>
      </c>
      <c r="E301" s="21" t="s">
        <v>125</v>
      </c>
      <c r="F301" s="22" t="s">
        <v>536</v>
      </c>
      <c r="I301" s="73" t="s">
        <v>2479</v>
      </c>
      <c r="J301" s="62">
        <v>1963</v>
      </c>
      <c r="K301">
        <f t="shared" si="4"/>
        <v>300</v>
      </c>
      <c r="L301" s="68" t="s">
        <v>3584</v>
      </c>
      <c r="M301" t="s">
        <v>3585</v>
      </c>
      <c r="N301" t="s">
        <v>3586</v>
      </c>
      <c r="O301" t="s">
        <v>3587</v>
      </c>
      <c r="P301" t="s">
        <v>3588</v>
      </c>
      <c r="Q301" s="36" t="s">
        <v>3589</v>
      </c>
      <c r="R301" s="78" t="s">
        <v>3590</v>
      </c>
      <c r="S301" t="s">
        <v>42</v>
      </c>
      <c r="T301" t="s">
        <v>211</v>
      </c>
      <c r="U301" t="s">
        <v>3591</v>
      </c>
      <c r="V301" s="78" t="s">
        <v>2937</v>
      </c>
      <c r="W301">
        <v>657</v>
      </c>
      <c r="X301" t="s">
        <v>3592</v>
      </c>
      <c r="Y301" t="s">
        <v>47</v>
      </c>
      <c r="Z301" t="s">
        <v>1499</v>
      </c>
      <c r="AA301" t="s">
        <v>926</v>
      </c>
      <c r="AB301" t="s">
        <v>3593</v>
      </c>
      <c r="AC301" s="96">
        <v>1731215633548</v>
      </c>
    </row>
    <row r="302" spans="1:29">
      <c r="A302" s="87" t="s">
        <v>3594</v>
      </c>
      <c r="B302" s="77">
        <v>85</v>
      </c>
      <c r="E302" s="21" t="s">
        <v>267</v>
      </c>
      <c r="I302" s="73" t="s">
        <v>671</v>
      </c>
      <c r="J302" s="62">
        <v>1999</v>
      </c>
      <c r="K302">
        <f t="shared" si="4"/>
        <v>301</v>
      </c>
      <c r="M302" t="s">
        <v>3595</v>
      </c>
      <c r="N302" t="s">
        <v>3596</v>
      </c>
      <c r="O302" t="s">
        <v>3597</v>
      </c>
      <c r="P302" t="s">
        <v>3598</v>
      </c>
      <c r="Q302" s="36" t="s">
        <v>3599</v>
      </c>
      <c r="R302" s="78" t="s">
        <v>3600</v>
      </c>
      <c r="S302" t="s">
        <v>227</v>
      </c>
      <c r="T302" t="s">
        <v>498</v>
      </c>
      <c r="U302" t="s">
        <v>3601</v>
      </c>
      <c r="V302" s="78" t="s">
        <v>444</v>
      </c>
      <c r="W302">
        <v>745</v>
      </c>
      <c r="X302" t="s">
        <v>3602</v>
      </c>
      <c r="Y302" t="s">
        <v>925</v>
      </c>
      <c r="Z302" t="s">
        <v>289</v>
      </c>
      <c r="AA302" t="s">
        <v>788</v>
      </c>
      <c r="AB302" t="s">
        <v>3603</v>
      </c>
      <c r="AC302" s="96">
        <v>1731215633548</v>
      </c>
    </row>
    <row r="303" spans="1:29">
      <c r="A303" s="87" t="s">
        <v>3604</v>
      </c>
      <c r="B303" s="77">
        <v>85</v>
      </c>
      <c r="E303" s="21" t="s">
        <v>293</v>
      </c>
      <c r="I303" s="73" t="s">
        <v>1489</v>
      </c>
      <c r="J303" s="62">
        <v>2015</v>
      </c>
      <c r="K303">
        <f t="shared" si="4"/>
        <v>302</v>
      </c>
      <c r="M303" t="s">
        <v>3605</v>
      </c>
      <c r="N303" t="s">
        <v>3606</v>
      </c>
      <c r="O303" t="s">
        <v>3607</v>
      </c>
      <c r="P303" t="s">
        <v>3608</v>
      </c>
      <c r="Q303" s="36" t="s">
        <v>3609</v>
      </c>
      <c r="R303" s="78" t="s">
        <v>3610</v>
      </c>
      <c r="S303" t="s">
        <v>134</v>
      </c>
      <c r="T303" t="s">
        <v>653</v>
      </c>
      <c r="U303" t="s">
        <v>3611</v>
      </c>
      <c r="V303" s="78" t="s">
        <v>275</v>
      </c>
      <c r="W303">
        <v>308639</v>
      </c>
      <c r="X303" t="s">
        <v>3612</v>
      </c>
      <c r="Y303" t="s">
        <v>262</v>
      </c>
      <c r="Z303" t="s">
        <v>474</v>
      </c>
      <c r="AA303" t="s">
        <v>682</v>
      </c>
      <c r="AB303" t="s">
        <v>3613</v>
      </c>
      <c r="AC303" s="96">
        <v>1731215633548</v>
      </c>
    </row>
    <row r="304" spans="1:29">
      <c r="A304" s="87" t="s">
        <v>3614</v>
      </c>
      <c r="B304" s="77">
        <v>85</v>
      </c>
      <c r="E304" s="21" t="s">
        <v>266</v>
      </c>
      <c r="F304" s="22" t="s">
        <v>73</v>
      </c>
      <c r="I304" s="73" t="s">
        <v>219</v>
      </c>
      <c r="J304" s="62">
        <v>2011</v>
      </c>
      <c r="K304">
        <f t="shared" si="4"/>
        <v>303</v>
      </c>
      <c r="L304" s="68" t="s">
        <v>3615</v>
      </c>
      <c r="M304" s="65" t="s">
        <v>3616</v>
      </c>
      <c r="N304" s="40" t="s">
        <v>3617</v>
      </c>
      <c r="O304" s="27" t="s">
        <v>3618</v>
      </c>
      <c r="P304" s="30" t="s">
        <v>3619</v>
      </c>
      <c r="Q304" s="25" t="s">
        <v>3620</v>
      </c>
      <c r="R304" s="74" t="s">
        <v>3621</v>
      </c>
      <c r="S304" s="46" t="s">
        <v>134</v>
      </c>
      <c r="T304" s="31" t="s">
        <v>1283</v>
      </c>
      <c r="U304" s="53" t="s">
        <v>3622</v>
      </c>
      <c r="V304" s="75" t="s">
        <v>64</v>
      </c>
      <c r="W304">
        <v>22970</v>
      </c>
      <c r="X304" t="s">
        <v>3623</v>
      </c>
      <c r="Y304" t="s">
        <v>402</v>
      </c>
      <c r="Z304" t="s">
        <v>1228</v>
      </c>
      <c r="AA304" t="s">
        <v>682</v>
      </c>
      <c r="AB304" t="s">
        <v>3624</v>
      </c>
      <c r="AC304" s="96">
        <v>1731215633548</v>
      </c>
    </row>
    <row r="305" spans="1:29">
      <c r="A305" s="87" t="s">
        <v>3625</v>
      </c>
      <c r="B305" s="77">
        <v>85</v>
      </c>
      <c r="E305" s="21" t="s">
        <v>725</v>
      </c>
      <c r="I305" s="73" t="s">
        <v>161</v>
      </c>
      <c r="J305" s="62">
        <v>2020</v>
      </c>
      <c r="K305">
        <f t="shared" si="4"/>
        <v>304</v>
      </c>
      <c r="L305" s="69"/>
      <c r="M305" t="s">
        <v>3626</v>
      </c>
      <c r="N305" t="s">
        <v>3627</v>
      </c>
      <c r="O305" t="s">
        <v>3628</v>
      </c>
      <c r="P305" t="s">
        <v>1816</v>
      </c>
      <c r="Q305" s="36" t="s">
        <v>3629</v>
      </c>
      <c r="R305" s="78" t="s">
        <v>3630</v>
      </c>
      <c r="S305" t="s">
        <v>134</v>
      </c>
      <c r="T305" t="s">
        <v>383</v>
      </c>
      <c r="U305" t="s">
        <v>3631</v>
      </c>
      <c r="V305" s="78" t="s">
        <v>963</v>
      </c>
      <c r="W305">
        <v>579583</v>
      </c>
      <c r="X305" t="s">
        <v>3632</v>
      </c>
      <c r="Y305" t="s">
        <v>2258</v>
      </c>
      <c r="Z305" t="s">
        <v>355</v>
      </c>
      <c r="AA305" t="s">
        <v>356</v>
      </c>
      <c r="AB305" t="s">
        <v>3633</v>
      </c>
      <c r="AC305" s="96">
        <v>1731215633548</v>
      </c>
    </row>
    <row r="306" spans="1:29">
      <c r="A306" s="87" t="s">
        <v>3634</v>
      </c>
      <c r="B306" s="77">
        <v>85</v>
      </c>
      <c r="E306" s="21" t="s">
        <v>33</v>
      </c>
      <c r="I306" s="73" t="s">
        <v>405</v>
      </c>
      <c r="J306" s="62">
        <v>2023</v>
      </c>
      <c r="K306">
        <f t="shared" si="4"/>
        <v>305</v>
      </c>
      <c r="L306" s="68" t="s">
        <v>3635</v>
      </c>
      <c r="M306" s="65" t="s">
        <v>3636</v>
      </c>
      <c r="N306" s="40" t="s">
        <v>3637</v>
      </c>
      <c r="O306" s="27" t="s">
        <v>3638</v>
      </c>
      <c r="P306" s="30" t="s">
        <v>3639</v>
      </c>
      <c r="Q306" s="25" t="s">
        <v>3640</v>
      </c>
      <c r="R306" s="74" t="s">
        <v>3641</v>
      </c>
      <c r="S306" s="46" t="s">
        <v>227</v>
      </c>
      <c r="T306" s="31" t="s">
        <v>773</v>
      </c>
      <c r="U306" s="53" t="s">
        <v>3642</v>
      </c>
      <c r="V306" s="75" t="s">
        <v>3643</v>
      </c>
      <c r="W306">
        <v>838240</v>
      </c>
      <c r="X306" t="s">
        <v>3644</v>
      </c>
      <c r="Y306" t="s">
        <v>532</v>
      </c>
      <c r="Z306" t="s">
        <v>121</v>
      </c>
      <c r="AA306" t="s">
        <v>926</v>
      </c>
      <c r="AB306" t="s">
        <v>3645</v>
      </c>
      <c r="AC306" s="96">
        <v>1731215633548</v>
      </c>
    </row>
    <row r="307" spans="1:29">
      <c r="A307" s="87" t="s">
        <v>3646</v>
      </c>
      <c r="B307" s="77">
        <v>85</v>
      </c>
      <c r="E307" s="21" t="s">
        <v>266</v>
      </c>
      <c r="F307" s="22" t="s">
        <v>267</v>
      </c>
      <c r="I307" s="73" t="s">
        <v>537</v>
      </c>
      <c r="J307" s="62">
        <v>2010</v>
      </c>
      <c r="K307">
        <f t="shared" si="4"/>
        <v>306</v>
      </c>
      <c r="L307" s="68" t="s">
        <v>3647</v>
      </c>
      <c r="M307" t="s">
        <v>3648</v>
      </c>
      <c r="N307" t="s">
        <v>3649</v>
      </c>
      <c r="O307" t="s">
        <v>3650</v>
      </c>
      <c r="P307" t="s">
        <v>510</v>
      </c>
      <c r="Q307" t="s">
        <v>3651</v>
      </c>
      <c r="R307" t="s">
        <v>3652</v>
      </c>
      <c r="S307" t="s">
        <v>134</v>
      </c>
      <c r="T307" t="s">
        <v>3653</v>
      </c>
      <c r="U307" t="s">
        <v>3654</v>
      </c>
      <c r="V307" t="s">
        <v>2079</v>
      </c>
      <c r="W307">
        <v>11324</v>
      </c>
      <c r="X307" t="s">
        <v>3655</v>
      </c>
      <c r="Y307" t="s">
        <v>2804</v>
      </c>
      <c r="Z307" t="s">
        <v>289</v>
      </c>
      <c r="AA307" t="s">
        <v>1588</v>
      </c>
      <c r="AB307" t="s">
        <v>3656</v>
      </c>
      <c r="AC307" s="96">
        <v>1731215633548</v>
      </c>
    </row>
    <row r="308" spans="1:29">
      <c r="A308" s="87" t="s">
        <v>3657</v>
      </c>
      <c r="B308" s="77">
        <v>85</v>
      </c>
      <c r="C308" s="19" t="s">
        <v>390</v>
      </c>
      <c r="E308" s="21" t="s">
        <v>33</v>
      </c>
      <c r="I308" s="73" t="s">
        <v>53</v>
      </c>
      <c r="J308" s="62">
        <v>1997</v>
      </c>
      <c r="K308">
        <f t="shared" si="4"/>
        <v>307</v>
      </c>
      <c r="M308" s="65" t="s">
        <v>3658</v>
      </c>
      <c r="N308" s="40" t="s">
        <v>3659</v>
      </c>
      <c r="O308" s="27" t="s">
        <v>3660</v>
      </c>
      <c r="P308" s="30" t="s">
        <v>1482</v>
      </c>
      <c r="Q308" s="25" t="s">
        <v>3661</v>
      </c>
      <c r="R308" s="74" t="s">
        <v>3662</v>
      </c>
      <c r="S308" s="46" t="s">
        <v>61</v>
      </c>
      <c r="T308" s="31" t="s">
        <v>1678</v>
      </c>
      <c r="U308" s="53" t="s">
        <v>3663</v>
      </c>
      <c r="V308" s="75" t="s">
        <v>3285</v>
      </c>
      <c r="W308">
        <v>11970</v>
      </c>
      <c r="X308" t="s">
        <v>3664</v>
      </c>
      <c r="Y308" t="s">
        <v>1599</v>
      </c>
      <c r="Z308" t="s">
        <v>1499</v>
      </c>
      <c r="AA308" t="s">
        <v>340</v>
      </c>
      <c r="AB308" t="s">
        <v>3665</v>
      </c>
      <c r="AC308" s="96">
        <v>1731215633548</v>
      </c>
    </row>
    <row r="309" spans="1:29">
      <c r="A309" s="87" t="s">
        <v>3666</v>
      </c>
      <c r="B309" s="77">
        <v>85</v>
      </c>
      <c r="E309" s="21" t="s">
        <v>293</v>
      </c>
      <c r="I309" s="73" t="s">
        <v>34</v>
      </c>
      <c r="J309" s="62">
        <v>2017</v>
      </c>
      <c r="K309">
        <f t="shared" si="4"/>
        <v>308</v>
      </c>
      <c r="L309" s="68" t="s">
        <v>3667</v>
      </c>
      <c r="M309" t="s">
        <v>3668</v>
      </c>
      <c r="N309" t="s">
        <v>3669</v>
      </c>
      <c r="O309" t="s">
        <v>3670</v>
      </c>
      <c r="P309" t="s">
        <v>1101</v>
      </c>
      <c r="Q309" s="36" t="s">
        <v>3671</v>
      </c>
      <c r="R309" t="s">
        <v>3672</v>
      </c>
      <c r="S309" t="s">
        <v>227</v>
      </c>
      <c r="T309" t="s">
        <v>413</v>
      </c>
      <c r="U309" t="s">
        <v>3673</v>
      </c>
      <c r="V309" t="s">
        <v>3674</v>
      </c>
      <c r="W309">
        <v>395991</v>
      </c>
      <c r="X309" t="s">
        <v>3675</v>
      </c>
      <c r="Y309" t="s">
        <v>338</v>
      </c>
      <c r="Z309" t="s">
        <v>121</v>
      </c>
      <c r="AA309" t="s">
        <v>682</v>
      </c>
      <c r="AB309" t="s">
        <v>3676</v>
      </c>
      <c r="AC309" s="96">
        <v>1731215633548</v>
      </c>
    </row>
    <row r="310" spans="1:29">
      <c r="A310" s="87" t="s">
        <v>3677</v>
      </c>
      <c r="B310" s="77">
        <v>85</v>
      </c>
      <c r="E310" s="21" t="s">
        <v>343</v>
      </c>
      <c r="I310" s="73" t="s">
        <v>219</v>
      </c>
      <c r="J310" s="62">
        <v>2018</v>
      </c>
      <c r="K310">
        <f t="shared" si="4"/>
        <v>309</v>
      </c>
      <c r="L310" s="68" t="s">
        <v>3678</v>
      </c>
      <c r="M310" t="s">
        <v>3679</v>
      </c>
      <c r="N310" t="s">
        <v>3680</v>
      </c>
      <c r="O310" t="s">
        <v>3681</v>
      </c>
      <c r="P310" t="s">
        <v>3682</v>
      </c>
      <c r="Q310" t="s">
        <v>3683</v>
      </c>
      <c r="R310" t="s">
        <v>530</v>
      </c>
      <c r="S310" t="s">
        <v>134</v>
      </c>
      <c r="T310" t="s">
        <v>116</v>
      </c>
      <c r="U310" t="s">
        <v>3684</v>
      </c>
      <c r="V310" t="s">
        <v>530</v>
      </c>
      <c r="W310">
        <v>458344</v>
      </c>
      <c r="X310" t="s">
        <v>3685</v>
      </c>
      <c r="Y310" t="s">
        <v>1599</v>
      </c>
      <c r="Z310" t="s">
        <v>787</v>
      </c>
      <c r="AA310" t="s">
        <v>356</v>
      </c>
      <c r="AB310" t="s">
        <v>3686</v>
      </c>
      <c r="AC310" s="96">
        <v>1732256445415</v>
      </c>
    </row>
    <row r="311" spans="1:29">
      <c r="A311" s="87" t="s">
        <v>3687</v>
      </c>
      <c r="B311" s="77">
        <v>85</v>
      </c>
      <c r="C311" s="19" t="s">
        <v>52</v>
      </c>
      <c r="D311" s="20" t="s">
        <v>51</v>
      </c>
      <c r="E311" s="21" t="s">
        <v>33</v>
      </c>
      <c r="I311" s="73" t="s">
        <v>53</v>
      </c>
      <c r="J311" s="62">
        <v>2019</v>
      </c>
      <c r="K311">
        <f t="shared" si="4"/>
        <v>310</v>
      </c>
      <c r="M311" s="65" t="s">
        <v>3688</v>
      </c>
      <c r="N311" s="40" t="s">
        <v>3689</v>
      </c>
      <c r="O311" s="27" t="s">
        <v>3690</v>
      </c>
      <c r="P311" s="30" t="s">
        <v>3135</v>
      </c>
      <c r="Q311" s="25" t="s">
        <v>3691</v>
      </c>
      <c r="R311" s="74" t="s">
        <v>3692</v>
      </c>
      <c r="S311" s="46" t="s">
        <v>61</v>
      </c>
      <c r="T311" s="31" t="s">
        <v>748</v>
      </c>
      <c r="U311" s="53" t="s">
        <v>3693</v>
      </c>
      <c r="V311" s="75" t="s">
        <v>642</v>
      </c>
      <c r="W311">
        <v>301528</v>
      </c>
      <c r="X311" t="s">
        <v>3694</v>
      </c>
      <c r="Y311" t="s">
        <v>47</v>
      </c>
      <c r="Z311" t="s">
        <v>121</v>
      </c>
      <c r="AA311" t="s">
        <v>263</v>
      </c>
      <c r="AB311" t="s">
        <v>3695</v>
      </c>
      <c r="AC311" s="96">
        <v>1731215633548</v>
      </c>
    </row>
    <row r="312" spans="1:29">
      <c r="A312" s="87" t="s">
        <v>3696</v>
      </c>
      <c r="B312" s="77">
        <v>85</v>
      </c>
      <c r="E312" s="21" t="s">
        <v>293</v>
      </c>
      <c r="F312" s="22" t="s">
        <v>217</v>
      </c>
      <c r="I312" s="73" t="s">
        <v>146</v>
      </c>
      <c r="J312" s="62">
        <v>2021</v>
      </c>
      <c r="K312">
        <f t="shared" si="4"/>
        <v>311</v>
      </c>
      <c r="M312" t="s">
        <v>3697</v>
      </c>
      <c r="N312" t="s">
        <v>3698</v>
      </c>
      <c r="O312" t="s">
        <v>3699</v>
      </c>
      <c r="P312" t="s">
        <v>2016</v>
      </c>
      <c r="Q312" s="36" t="s">
        <v>3700</v>
      </c>
      <c r="R312" s="78" t="s">
        <v>3701</v>
      </c>
      <c r="S312" t="s">
        <v>227</v>
      </c>
      <c r="T312" t="s">
        <v>2031</v>
      </c>
      <c r="U312" t="s">
        <v>3702</v>
      </c>
      <c r="V312" s="78" t="s">
        <v>2883</v>
      </c>
      <c r="W312">
        <v>467909</v>
      </c>
      <c r="X312" t="s">
        <v>3703</v>
      </c>
      <c r="Y312" t="s">
        <v>122</v>
      </c>
      <c r="Z312" t="s">
        <v>1499</v>
      </c>
      <c r="AA312" t="s">
        <v>263</v>
      </c>
      <c r="AB312" t="s">
        <v>3704</v>
      </c>
      <c r="AC312" s="96">
        <v>1731215633548</v>
      </c>
    </row>
    <row r="313" spans="1:29">
      <c r="A313" s="87" t="s">
        <v>3705</v>
      </c>
      <c r="B313" s="77">
        <v>85</v>
      </c>
      <c r="C313" s="19" t="s">
        <v>359</v>
      </c>
      <c r="D313" s="20" t="s">
        <v>2424</v>
      </c>
      <c r="E313" s="21" t="s">
        <v>32</v>
      </c>
      <c r="F313" s="22" t="s">
        <v>33</v>
      </c>
      <c r="I313" s="73" t="s">
        <v>146</v>
      </c>
      <c r="J313" s="62">
        <v>2018</v>
      </c>
      <c r="K313">
        <f t="shared" si="4"/>
        <v>312</v>
      </c>
      <c r="M313" t="s">
        <v>3706</v>
      </c>
      <c r="N313" t="s">
        <v>3707</v>
      </c>
      <c r="O313" t="s">
        <v>3708</v>
      </c>
      <c r="P313" t="s">
        <v>3709</v>
      </c>
      <c r="Q313" s="36" t="s">
        <v>3710</v>
      </c>
      <c r="R313" s="78" t="s">
        <v>3711</v>
      </c>
      <c r="S313" t="s">
        <v>42</v>
      </c>
      <c r="T313" t="s">
        <v>1191</v>
      </c>
      <c r="U313" t="s">
        <v>3712</v>
      </c>
      <c r="V313" s="78" t="s">
        <v>735</v>
      </c>
      <c r="W313">
        <v>474395</v>
      </c>
      <c r="X313" t="s">
        <v>3713</v>
      </c>
      <c r="Y313" t="s">
        <v>402</v>
      </c>
      <c r="Z313" t="s">
        <v>1422</v>
      </c>
      <c r="AA313" t="s">
        <v>324</v>
      </c>
      <c r="AB313" t="s">
        <v>3714</v>
      </c>
      <c r="AC313" s="96">
        <v>1731215633548</v>
      </c>
    </row>
    <row r="314" spans="1:29">
      <c r="A314" s="87" t="s">
        <v>3715</v>
      </c>
      <c r="B314" s="77">
        <v>84</v>
      </c>
      <c r="C314" s="19" t="s">
        <v>30</v>
      </c>
      <c r="D314" s="20" t="s">
        <v>420</v>
      </c>
      <c r="E314" s="21" t="s">
        <v>32</v>
      </c>
      <c r="I314" s="73" t="s">
        <v>53</v>
      </c>
      <c r="J314" s="62">
        <v>2019</v>
      </c>
      <c r="K314">
        <f t="shared" si="4"/>
        <v>313</v>
      </c>
      <c r="M314" s="65" t="s">
        <v>3716</v>
      </c>
      <c r="N314" s="40" t="s">
        <v>3717</v>
      </c>
      <c r="O314" s="27" t="s">
        <v>3718</v>
      </c>
      <c r="P314" s="30" t="s">
        <v>1948</v>
      </c>
      <c r="Q314" s="25" t="s">
        <v>3719</v>
      </c>
      <c r="R314" s="74" t="s">
        <v>3720</v>
      </c>
      <c r="S314" s="46" t="s">
        <v>227</v>
      </c>
      <c r="T314" s="31" t="s">
        <v>228</v>
      </c>
      <c r="U314" s="53" t="s">
        <v>3721</v>
      </c>
      <c r="V314" s="75" t="s">
        <v>336</v>
      </c>
      <c r="W314">
        <v>429617</v>
      </c>
      <c r="X314" t="s">
        <v>3722</v>
      </c>
      <c r="Y314" t="s">
        <v>231</v>
      </c>
      <c r="Z314" t="s">
        <v>737</v>
      </c>
      <c r="AA314" t="s">
        <v>324</v>
      </c>
      <c r="AB314" t="s">
        <v>3723</v>
      </c>
      <c r="AC314" s="96">
        <v>1731215633548</v>
      </c>
    </row>
    <row r="315" spans="1:29">
      <c r="A315" s="87" t="s">
        <v>3724</v>
      </c>
      <c r="B315" s="77">
        <v>84</v>
      </c>
      <c r="C315" s="19" t="s">
        <v>579</v>
      </c>
      <c r="E315" s="21" t="s">
        <v>33</v>
      </c>
      <c r="F315" s="22" t="s">
        <v>518</v>
      </c>
      <c r="I315" s="73" t="s">
        <v>579</v>
      </c>
      <c r="J315" s="62">
        <v>2023</v>
      </c>
      <c r="K315">
        <f t="shared" si="4"/>
        <v>314</v>
      </c>
      <c r="L315" s="68" t="s">
        <v>3725</v>
      </c>
      <c r="M315" s="65" t="s">
        <v>3726</v>
      </c>
      <c r="N315" s="40" t="s">
        <v>3727</v>
      </c>
      <c r="O315" s="27" t="s">
        <v>3728</v>
      </c>
      <c r="P315" s="30" t="s">
        <v>584</v>
      </c>
      <c r="Q315" s="25" t="s">
        <v>3729</v>
      </c>
      <c r="R315" s="74" t="s">
        <v>3730</v>
      </c>
      <c r="S315" s="46" t="s">
        <v>227</v>
      </c>
      <c r="T315" s="31" t="s">
        <v>82</v>
      </c>
      <c r="U315" s="53" t="s">
        <v>3731</v>
      </c>
      <c r="V315" s="75" t="s">
        <v>847</v>
      </c>
      <c r="W315">
        <v>508883</v>
      </c>
      <c r="X315" t="s">
        <v>3732</v>
      </c>
      <c r="Y315" t="s">
        <v>47</v>
      </c>
      <c r="Z315" t="s">
        <v>737</v>
      </c>
      <c r="AA315" t="s">
        <v>122</v>
      </c>
      <c r="AB315" t="s">
        <v>3733</v>
      </c>
      <c r="AC315" s="96">
        <v>1731215633548</v>
      </c>
    </row>
    <row r="316" spans="1:29">
      <c r="A316" s="87" t="s">
        <v>3734</v>
      </c>
      <c r="B316" s="77">
        <v>84</v>
      </c>
      <c r="C316" s="19" t="s">
        <v>2477</v>
      </c>
      <c r="D316" s="20" t="s">
        <v>2478</v>
      </c>
      <c r="E316" s="21" t="s">
        <v>125</v>
      </c>
      <c r="F316" s="22" t="s">
        <v>536</v>
      </c>
      <c r="I316" s="73" t="s">
        <v>2479</v>
      </c>
      <c r="J316" s="62">
        <v>1962</v>
      </c>
      <c r="K316">
        <f t="shared" si="4"/>
        <v>315</v>
      </c>
      <c r="L316" s="68" t="s">
        <v>3735</v>
      </c>
      <c r="M316" s="65" t="s">
        <v>3736</v>
      </c>
      <c r="N316" s="40" t="s">
        <v>3737</v>
      </c>
      <c r="O316" s="27" t="s">
        <v>3738</v>
      </c>
      <c r="P316" s="30" t="s">
        <v>3588</v>
      </c>
      <c r="Q316" s="25" t="s">
        <v>3739</v>
      </c>
      <c r="R316" s="74" t="s">
        <v>3740</v>
      </c>
      <c r="S316" s="46" t="s">
        <v>42</v>
      </c>
      <c r="T316" s="31" t="s">
        <v>2090</v>
      </c>
      <c r="U316" s="53" t="s">
        <v>3741</v>
      </c>
      <c r="V316" s="75" t="s">
        <v>305</v>
      </c>
      <c r="W316">
        <v>646</v>
      </c>
      <c r="X316" t="s">
        <v>3742</v>
      </c>
      <c r="Y316" t="s">
        <v>86</v>
      </c>
      <c r="Z316" t="s">
        <v>474</v>
      </c>
      <c r="AA316" t="s">
        <v>1093</v>
      </c>
      <c r="AB316" t="s">
        <v>3743</v>
      </c>
      <c r="AC316" s="96">
        <v>1731215633548</v>
      </c>
    </row>
    <row r="317" spans="1:29">
      <c r="A317" s="87" t="s">
        <v>3744</v>
      </c>
      <c r="B317" s="77">
        <v>84</v>
      </c>
      <c r="C317" s="19" t="s">
        <v>3744</v>
      </c>
      <c r="E317" s="21" t="s">
        <v>33</v>
      </c>
      <c r="I317" s="73" t="s">
        <v>250</v>
      </c>
      <c r="J317" s="62">
        <v>2008</v>
      </c>
      <c r="K317">
        <f t="shared" si="4"/>
        <v>316</v>
      </c>
      <c r="L317" s="68" t="s">
        <v>3745</v>
      </c>
      <c r="M317" s="65" t="s">
        <v>3746</v>
      </c>
      <c r="N317" s="40" t="s">
        <v>3747</v>
      </c>
      <c r="O317" s="27" t="s">
        <v>3748</v>
      </c>
      <c r="P317" s="30" t="s">
        <v>3749</v>
      </c>
      <c r="Q317" s="25" t="s">
        <v>3750</v>
      </c>
      <c r="R317" s="74" t="s">
        <v>3751</v>
      </c>
      <c r="S317" s="46" t="s">
        <v>42</v>
      </c>
      <c r="T317" s="31" t="s">
        <v>258</v>
      </c>
      <c r="U317" s="53" t="s">
        <v>3752</v>
      </c>
      <c r="V317" s="75" t="s">
        <v>2590</v>
      </c>
      <c r="W317">
        <v>9502</v>
      </c>
      <c r="X317" t="s">
        <v>3753</v>
      </c>
      <c r="Y317" t="s">
        <v>338</v>
      </c>
      <c r="Z317" t="s">
        <v>121</v>
      </c>
      <c r="AA317" t="s">
        <v>340</v>
      </c>
      <c r="AB317" t="s">
        <v>3754</v>
      </c>
      <c r="AC317" s="96">
        <v>1731215633548</v>
      </c>
    </row>
    <row r="318" spans="1:29">
      <c r="A318" s="87" t="s">
        <v>3755</v>
      </c>
      <c r="B318" s="77">
        <v>84</v>
      </c>
      <c r="E318" s="21" t="s">
        <v>725</v>
      </c>
      <c r="F318" s="22" t="s">
        <v>3029</v>
      </c>
      <c r="I318" s="73" t="s">
        <v>161</v>
      </c>
      <c r="J318" s="62">
        <v>2018</v>
      </c>
      <c r="K318">
        <f t="shared" si="4"/>
        <v>317</v>
      </c>
      <c r="M318" s="65" t="s">
        <v>3756</v>
      </c>
      <c r="N318" s="40" t="s">
        <v>3757</v>
      </c>
      <c r="O318" s="27" t="s">
        <v>3758</v>
      </c>
      <c r="P318" s="30" t="s">
        <v>3759</v>
      </c>
      <c r="Q318" s="25" t="s">
        <v>3760</v>
      </c>
      <c r="R318" s="74" t="s">
        <v>3761</v>
      </c>
      <c r="S318" s="46" t="s">
        <v>227</v>
      </c>
      <c r="T318" s="31" t="s">
        <v>870</v>
      </c>
      <c r="U318" s="53" t="s">
        <v>3762</v>
      </c>
      <c r="V318" s="75" t="s">
        <v>2970</v>
      </c>
      <c r="W318">
        <v>490132</v>
      </c>
      <c r="X318" t="s">
        <v>3763</v>
      </c>
      <c r="Y318" t="s">
        <v>1610</v>
      </c>
      <c r="Z318" t="s">
        <v>289</v>
      </c>
      <c r="AA318" t="s">
        <v>324</v>
      </c>
      <c r="AB318" t="s">
        <v>3764</v>
      </c>
      <c r="AC318" s="96">
        <v>1731215633548</v>
      </c>
    </row>
    <row r="319" spans="1:29">
      <c r="A319" s="87" t="s">
        <v>3765</v>
      </c>
      <c r="B319" s="77">
        <v>84</v>
      </c>
      <c r="C319" s="19" t="s">
        <v>359</v>
      </c>
      <c r="D319" s="20" t="s">
        <v>360</v>
      </c>
      <c r="E319" s="21" t="s">
        <v>32</v>
      </c>
      <c r="I319" s="73" t="s">
        <v>146</v>
      </c>
      <c r="J319" s="62">
        <v>2005</v>
      </c>
      <c r="K319">
        <f t="shared" si="4"/>
        <v>318</v>
      </c>
      <c r="M319" s="65" t="s">
        <v>3766</v>
      </c>
      <c r="N319" s="40" t="s">
        <v>3767</v>
      </c>
      <c r="O319" s="27" t="s">
        <v>3768</v>
      </c>
      <c r="P319" s="30" t="s">
        <v>331</v>
      </c>
      <c r="Q319" s="25" t="s">
        <v>3769</v>
      </c>
      <c r="R319" s="74" t="s">
        <v>3770</v>
      </c>
      <c r="S319" s="46" t="s">
        <v>227</v>
      </c>
      <c r="T319" s="31" t="s">
        <v>135</v>
      </c>
      <c r="U319" s="53" t="s">
        <v>3771</v>
      </c>
      <c r="V319" s="75" t="s">
        <v>156</v>
      </c>
      <c r="W319">
        <v>272</v>
      </c>
      <c r="X319" t="s">
        <v>3772</v>
      </c>
      <c r="Y319" t="s">
        <v>1042</v>
      </c>
      <c r="Z319" t="s">
        <v>289</v>
      </c>
      <c r="AA319" t="s">
        <v>307</v>
      </c>
      <c r="AB319" t="s">
        <v>3773</v>
      </c>
      <c r="AC319" s="96">
        <v>1731215633548</v>
      </c>
    </row>
    <row r="320" spans="1:29">
      <c r="A320" s="87" t="s">
        <v>3774</v>
      </c>
      <c r="B320" s="77">
        <v>84</v>
      </c>
      <c r="E320" s="21" t="s">
        <v>461</v>
      </c>
      <c r="F320" s="22" t="s">
        <v>293</v>
      </c>
      <c r="I320" s="73" t="s">
        <v>146</v>
      </c>
      <c r="J320" s="62">
        <v>2020</v>
      </c>
      <c r="K320">
        <f t="shared" si="4"/>
        <v>319</v>
      </c>
      <c r="M320" s="33" t="s">
        <v>3775</v>
      </c>
      <c r="N320" s="42" t="s">
        <v>3776</v>
      </c>
      <c r="O320" s="34" t="s">
        <v>3777</v>
      </c>
      <c r="P320" s="35" t="s">
        <v>3778</v>
      </c>
      <c r="Q320" s="36" t="s">
        <v>3779</v>
      </c>
      <c r="R320" s="43" t="s">
        <v>530</v>
      </c>
      <c r="S320" s="47" t="s">
        <v>134</v>
      </c>
      <c r="T320" s="50" t="s">
        <v>1140</v>
      </c>
      <c r="U320" s="53" t="s">
        <v>3780</v>
      </c>
      <c r="V320" s="80" t="s">
        <v>197</v>
      </c>
      <c r="W320">
        <v>645689</v>
      </c>
      <c r="X320" t="s">
        <v>3781</v>
      </c>
      <c r="Y320" t="s">
        <v>47</v>
      </c>
      <c r="Z320" t="s">
        <v>1079</v>
      </c>
      <c r="AA320" t="s">
        <v>340</v>
      </c>
      <c r="AB320" t="s">
        <v>3782</v>
      </c>
      <c r="AC320" s="96">
        <v>1731215633548</v>
      </c>
    </row>
    <row r="321" spans="1:29">
      <c r="A321" s="87" t="s">
        <v>3783</v>
      </c>
      <c r="B321" s="77">
        <v>84</v>
      </c>
      <c r="E321" s="21" t="s">
        <v>461</v>
      </c>
      <c r="F321" s="22" t="s">
        <v>310</v>
      </c>
      <c r="I321" s="73" t="s">
        <v>34</v>
      </c>
      <c r="J321" s="62">
        <v>1981</v>
      </c>
      <c r="K321">
        <f t="shared" si="4"/>
        <v>320</v>
      </c>
      <c r="M321" s="65" t="s">
        <v>3784</v>
      </c>
      <c r="N321" s="40" t="s">
        <v>3785</v>
      </c>
      <c r="O321" s="27" t="s">
        <v>3786</v>
      </c>
      <c r="P321" s="30" t="s">
        <v>1449</v>
      </c>
      <c r="Q321" s="25" t="s">
        <v>3787</v>
      </c>
      <c r="R321" s="74" t="s">
        <v>3788</v>
      </c>
      <c r="S321" s="46" t="s">
        <v>134</v>
      </c>
      <c r="T321" s="31" t="s">
        <v>528</v>
      </c>
      <c r="U321" s="53" t="s">
        <v>3789</v>
      </c>
      <c r="V321" s="75" t="s">
        <v>735</v>
      </c>
      <c r="W321">
        <v>10890</v>
      </c>
      <c r="X321" t="s">
        <v>3790</v>
      </c>
      <c r="Y321" t="s">
        <v>262</v>
      </c>
      <c r="Z321" t="s">
        <v>1611</v>
      </c>
      <c r="AA321" t="s">
        <v>290</v>
      </c>
      <c r="AB321" t="s">
        <v>3791</v>
      </c>
      <c r="AC321" s="96">
        <v>1731215633548</v>
      </c>
    </row>
    <row r="322" spans="1:29">
      <c r="A322" s="87" t="s">
        <v>3792</v>
      </c>
      <c r="B322" s="77">
        <v>84</v>
      </c>
      <c r="E322" s="21" t="s">
        <v>33</v>
      </c>
      <c r="H322" s="2" t="s">
        <v>1121</v>
      </c>
      <c r="I322" s="73" t="s">
        <v>1121</v>
      </c>
      <c r="J322" s="62">
        <v>2022</v>
      </c>
      <c r="K322">
        <f t="shared" ref="K322:K385" si="5">ROW(K322)-1</f>
        <v>321</v>
      </c>
      <c r="L322" s="68" t="s">
        <v>3793</v>
      </c>
      <c r="M322" s="65" t="s">
        <v>3794</v>
      </c>
      <c r="N322" s="40" t="s">
        <v>3795</v>
      </c>
      <c r="O322" s="27" t="s">
        <v>3796</v>
      </c>
      <c r="P322" s="30" t="s">
        <v>3797</v>
      </c>
      <c r="Q322" s="25" t="s">
        <v>3798</v>
      </c>
      <c r="R322" s="32" t="s">
        <v>530</v>
      </c>
      <c r="S322" s="46" t="s">
        <v>42</v>
      </c>
      <c r="T322" s="31" t="s">
        <v>211</v>
      </c>
      <c r="U322" s="53" t="s">
        <v>3799</v>
      </c>
      <c r="V322" s="56" t="s">
        <v>530</v>
      </c>
      <c r="W322">
        <v>560057</v>
      </c>
      <c r="X322" t="s">
        <v>3800</v>
      </c>
      <c r="Y322" t="s">
        <v>139</v>
      </c>
      <c r="Z322" t="s">
        <v>1228</v>
      </c>
      <c r="AA322" t="s">
        <v>340</v>
      </c>
      <c r="AB322" t="s">
        <v>3801</v>
      </c>
      <c r="AC322" s="96">
        <v>1731215633548</v>
      </c>
    </row>
    <row r="323" spans="1:29">
      <c r="A323" s="87" t="s">
        <v>3802</v>
      </c>
      <c r="B323" s="77">
        <v>84</v>
      </c>
      <c r="C323" s="19" t="s">
        <v>3802</v>
      </c>
      <c r="E323" s="21" t="s">
        <v>294</v>
      </c>
      <c r="F323" s="22" t="s">
        <v>1798</v>
      </c>
      <c r="I323" s="73" t="s">
        <v>34</v>
      </c>
      <c r="J323" s="62">
        <v>1984</v>
      </c>
      <c r="K323">
        <f t="shared" si="5"/>
        <v>322</v>
      </c>
      <c r="L323" s="68" t="s">
        <v>3803</v>
      </c>
      <c r="M323" t="s">
        <v>3804</v>
      </c>
      <c r="N323" t="s">
        <v>3805</v>
      </c>
      <c r="O323" t="s">
        <v>3806</v>
      </c>
      <c r="P323" t="s">
        <v>300</v>
      </c>
      <c r="Q323" t="s">
        <v>3807</v>
      </c>
      <c r="R323" t="s">
        <v>3808</v>
      </c>
      <c r="S323" t="s">
        <v>42</v>
      </c>
      <c r="T323" t="s">
        <v>2629</v>
      </c>
      <c r="U323" t="s">
        <v>3809</v>
      </c>
      <c r="V323" t="s">
        <v>975</v>
      </c>
      <c r="W323">
        <v>1885</v>
      </c>
      <c r="X323" t="s">
        <v>3810</v>
      </c>
      <c r="Y323" t="s">
        <v>120</v>
      </c>
      <c r="Z323" t="s">
        <v>1499</v>
      </c>
      <c r="AA323" t="s">
        <v>2707</v>
      </c>
      <c r="AB323" t="s">
        <v>3811</v>
      </c>
      <c r="AC323" s="96">
        <v>1731215633548</v>
      </c>
    </row>
    <row r="324" spans="1:29">
      <c r="A324" s="87" t="s">
        <v>3812</v>
      </c>
      <c r="B324" s="77">
        <v>84</v>
      </c>
      <c r="E324" s="21" t="s">
        <v>125</v>
      </c>
      <c r="F324" s="22" t="s">
        <v>461</v>
      </c>
      <c r="I324" s="73" t="s">
        <v>161</v>
      </c>
      <c r="J324" s="62">
        <v>2024</v>
      </c>
      <c r="K324">
        <f t="shared" si="5"/>
        <v>323</v>
      </c>
      <c r="L324" s="68" t="s">
        <v>3813</v>
      </c>
      <c r="M324" t="s">
        <v>3814</v>
      </c>
      <c r="N324" t="s">
        <v>3815</v>
      </c>
      <c r="O324" t="s">
        <v>3816</v>
      </c>
      <c r="P324" t="s">
        <v>3817</v>
      </c>
      <c r="Q324" s="36" t="s">
        <v>3818</v>
      </c>
      <c r="R324" t="s">
        <v>3819</v>
      </c>
      <c r="S324" t="s">
        <v>227</v>
      </c>
      <c r="T324" t="s">
        <v>285</v>
      </c>
      <c r="U324" t="s">
        <v>3820</v>
      </c>
      <c r="V324" t="s">
        <v>3048</v>
      </c>
      <c r="W324">
        <v>746036</v>
      </c>
      <c r="X324" t="s">
        <v>3821</v>
      </c>
      <c r="Y324" t="s">
        <v>2270</v>
      </c>
      <c r="Z324" t="s">
        <v>1079</v>
      </c>
      <c r="AA324" t="s">
        <v>122</v>
      </c>
      <c r="AB324" t="s">
        <v>3822</v>
      </c>
      <c r="AC324" s="96">
        <v>1731215633548</v>
      </c>
    </row>
    <row r="325" spans="1:29">
      <c r="A325" s="87" t="s">
        <v>3823</v>
      </c>
      <c r="B325" s="77">
        <v>84</v>
      </c>
      <c r="C325" s="19" t="s">
        <v>1978</v>
      </c>
      <c r="E325" s="21" t="s">
        <v>434</v>
      </c>
      <c r="F325" s="22" t="s">
        <v>267</v>
      </c>
      <c r="I325" s="73" t="s">
        <v>1979</v>
      </c>
      <c r="J325" s="62">
        <v>2023</v>
      </c>
      <c r="K325">
        <f t="shared" si="5"/>
        <v>324</v>
      </c>
      <c r="L325" s="68" t="s">
        <v>3824</v>
      </c>
      <c r="M325" s="65" t="s">
        <v>3825</v>
      </c>
      <c r="N325" s="40" t="s">
        <v>3826</v>
      </c>
      <c r="O325" s="27" t="s">
        <v>3827</v>
      </c>
      <c r="P325" s="30" t="s">
        <v>3828</v>
      </c>
      <c r="Q325" s="25" t="s">
        <v>3829</v>
      </c>
      <c r="R325" s="74" t="s">
        <v>3830</v>
      </c>
      <c r="S325" s="46" t="s">
        <v>227</v>
      </c>
      <c r="T325" s="31" t="s">
        <v>351</v>
      </c>
      <c r="U325" s="53" t="s">
        <v>3831</v>
      </c>
      <c r="V325" s="75" t="s">
        <v>275</v>
      </c>
      <c r="W325">
        <v>768362</v>
      </c>
      <c r="X325" t="s">
        <v>3832</v>
      </c>
      <c r="Y325" t="s">
        <v>323</v>
      </c>
      <c r="Z325" t="s">
        <v>355</v>
      </c>
      <c r="AA325" t="s">
        <v>1169</v>
      </c>
      <c r="AB325" t="s">
        <v>3833</v>
      </c>
      <c r="AC325" s="96">
        <v>1731215633548</v>
      </c>
    </row>
    <row r="326" spans="1:29">
      <c r="A326" s="87" t="s">
        <v>3834</v>
      </c>
      <c r="B326" s="77">
        <v>84</v>
      </c>
      <c r="E326" s="21" t="s">
        <v>266</v>
      </c>
      <c r="F326" s="22" t="s">
        <v>1343</v>
      </c>
      <c r="I326" s="73" t="s">
        <v>671</v>
      </c>
      <c r="J326" s="62">
        <v>2022</v>
      </c>
      <c r="K326">
        <f t="shared" si="5"/>
        <v>325</v>
      </c>
      <c r="L326" s="68" t="s">
        <v>3835</v>
      </c>
      <c r="M326" t="s">
        <v>3836</v>
      </c>
      <c r="N326" t="s">
        <v>3837</v>
      </c>
      <c r="O326" t="s">
        <v>3838</v>
      </c>
      <c r="P326" t="s">
        <v>3839</v>
      </c>
      <c r="Q326" s="36" t="s">
        <v>3840</v>
      </c>
      <c r="R326" s="78" t="s">
        <v>3841</v>
      </c>
      <c r="S326" t="s">
        <v>134</v>
      </c>
      <c r="T326" t="s">
        <v>498</v>
      </c>
      <c r="U326" t="s">
        <v>3842</v>
      </c>
      <c r="V326" s="78" t="s">
        <v>963</v>
      </c>
      <c r="W326">
        <v>593643</v>
      </c>
      <c r="X326" t="s">
        <v>3843</v>
      </c>
      <c r="Y326" t="s">
        <v>262</v>
      </c>
      <c r="Z326" t="s">
        <v>474</v>
      </c>
      <c r="AA326" t="s">
        <v>1055</v>
      </c>
      <c r="AB326" t="s">
        <v>3844</v>
      </c>
      <c r="AC326" s="96">
        <v>1731215633548</v>
      </c>
    </row>
    <row r="327" spans="1:29">
      <c r="A327" s="87" t="s">
        <v>3845</v>
      </c>
      <c r="B327" s="77">
        <v>84</v>
      </c>
      <c r="E327" s="21" t="s">
        <v>33</v>
      </c>
      <c r="H327" s="2" t="s">
        <v>2560</v>
      </c>
      <c r="I327" s="73" t="s">
        <v>2560</v>
      </c>
      <c r="J327" s="62">
        <v>2020</v>
      </c>
      <c r="K327">
        <f t="shared" si="5"/>
        <v>326</v>
      </c>
      <c r="M327" s="65" t="s">
        <v>3846</v>
      </c>
      <c r="N327" s="40" t="s">
        <v>3847</v>
      </c>
      <c r="O327" s="27" t="s">
        <v>3848</v>
      </c>
      <c r="P327" s="30" t="s">
        <v>3849</v>
      </c>
      <c r="Q327" s="25" t="s">
        <v>3850</v>
      </c>
      <c r="R327" s="74" t="s">
        <v>3851</v>
      </c>
      <c r="S327" s="46" t="s">
        <v>42</v>
      </c>
      <c r="T327" s="31" t="s">
        <v>653</v>
      </c>
      <c r="U327" s="53" t="s">
        <v>3852</v>
      </c>
      <c r="V327" s="75" t="s">
        <v>615</v>
      </c>
      <c r="W327">
        <v>441130</v>
      </c>
      <c r="X327" t="s">
        <v>3853</v>
      </c>
      <c r="Y327" t="s">
        <v>417</v>
      </c>
      <c r="Z327" t="s">
        <v>232</v>
      </c>
      <c r="AA327" t="s">
        <v>49</v>
      </c>
      <c r="AB327" t="s">
        <v>3854</v>
      </c>
      <c r="AC327" s="96">
        <v>1731215633548</v>
      </c>
    </row>
    <row r="328" spans="1:29">
      <c r="A328" s="87" t="s">
        <v>3855</v>
      </c>
      <c r="B328" s="77">
        <v>84</v>
      </c>
      <c r="C328" s="19" t="s">
        <v>3855</v>
      </c>
      <c r="E328" s="21" t="s">
        <v>461</v>
      </c>
      <c r="F328" s="22" t="s">
        <v>1268</v>
      </c>
      <c r="G328" s="1" t="s">
        <v>670</v>
      </c>
      <c r="I328" s="73" t="s">
        <v>295</v>
      </c>
      <c r="J328" s="62">
        <v>1983</v>
      </c>
      <c r="K328">
        <f t="shared" si="5"/>
        <v>327</v>
      </c>
      <c r="M328" s="65" t="s">
        <v>3856</v>
      </c>
      <c r="N328" s="40" t="s">
        <v>3857</v>
      </c>
      <c r="O328" s="27" t="s">
        <v>3858</v>
      </c>
      <c r="P328" s="30" t="s">
        <v>3859</v>
      </c>
      <c r="Q328" s="25" t="s">
        <v>3860</v>
      </c>
      <c r="R328" s="74" t="s">
        <v>1372</v>
      </c>
      <c r="S328" s="46" t="s">
        <v>42</v>
      </c>
      <c r="T328" s="31" t="s">
        <v>1678</v>
      </c>
      <c r="U328" s="53" t="s">
        <v>3861</v>
      </c>
      <c r="V328" s="75" t="s">
        <v>3862</v>
      </c>
      <c r="W328">
        <v>850</v>
      </c>
      <c r="X328" t="s">
        <v>3863</v>
      </c>
      <c r="Y328" t="s">
        <v>323</v>
      </c>
      <c r="Z328" t="s">
        <v>186</v>
      </c>
      <c r="AA328" t="s">
        <v>991</v>
      </c>
      <c r="AB328" t="s">
        <v>3864</v>
      </c>
      <c r="AC328" s="96">
        <v>1731215633548</v>
      </c>
    </row>
    <row r="329" spans="1:29">
      <c r="A329" s="87" t="s">
        <v>3865</v>
      </c>
      <c r="B329" s="77">
        <v>84</v>
      </c>
      <c r="C329" s="19" t="s">
        <v>1266</v>
      </c>
      <c r="E329" s="21" t="s">
        <v>125</v>
      </c>
      <c r="F329" s="22" t="s">
        <v>267</v>
      </c>
      <c r="I329" s="73" t="s">
        <v>53</v>
      </c>
      <c r="J329" s="62">
        <v>1996</v>
      </c>
      <c r="K329">
        <f t="shared" si="5"/>
        <v>328</v>
      </c>
      <c r="M329" s="65" t="s">
        <v>3866</v>
      </c>
      <c r="N329" s="40" t="s">
        <v>3867</v>
      </c>
      <c r="O329" s="27" t="s">
        <v>3868</v>
      </c>
      <c r="P329" s="30" t="s">
        <v>3869</v>
      </c>
      <c r="Q329" s="25" t="s">
        <v>3870</v>
      </c>
      <c r="R329" s="74" t="s">
        <v>3871</v>
      </c>
      <c r="S329" s="46" t="s">
        <v>134</v>
      </c>
      <c r="T329" s="31" t="s">
        <v>383</v>
      </c>
      <c r="U329" s="53" t="s">
        <v>3872</v>
      </c>
      <c r="V329" s="75" t="s">
        <v>1631</v>
      </c>
      <c r="W329">
        <v>9802</v>
      </c>
      <c r="X329" t="s">
        <v>3873</v>
      </c>
      <c r="Y329" t="s">
        <v>3874</v>
      </c>
      <c r="Z329" t="s">
        <v>737</v>
      </c>
      <c r="AA329" t="s">
        <v>1206</v>
      </c>
      <c r="AB329" t="s">
        <v>3875</v>
      </c>
      <c r="AC329" s="96">
        <v>1731215633548</v>
      </c>
    </row>
    <row r="330" spans="1:29">
      <c r="A330" s="87" t="s">
        <v>3876</v>
      </c>
      <c r="B330" s="77">
        <v>84</v>
      </c>
      <c r="C330" s="19" t="s">
        <v>3877</v>
      </c>
      <c r="E330" s="21" t="s">
        <v>33</v>
      </c>
      <c r="F330" s="22" t="s">
        <v>1120</v>
      </c>
      <c r="I330" s="73" t="s">
        <v>250</v>
      </c>
      <c r="J330" s="62">
        <v>2005</v>
      </c>
      <c r="K330">
        <f t="shared" si="5"/>
        <v>329</v>
      </c>
      <c r="M330" s="65" t="s">
        <v>3878</v>
      </c>
      <c r="N330" s="40" t="s">
        <v>3879</v>
      </c>
      <c r="O330" s="27" t="s">
        <v>3880</v>
      </c>
      <c r="P330" s="30" t="s">
        <v>3881</v>
      </c>
      <c r="Q330" s="25" t="s">
        <v>3882</v>
      </c>
      <c r="R330" s="74" t="s">
        <v>3883</v>
      </c>
      <c r="S330" s="46" t="s">
        <v>61</v>
      </c>
      <c r="T330" s="31" t="s">
        <v>2077</v>
      </c>
      <c r="U330" s="53" t="s">
        <v>3884</v>
      </c>
      <c r="V330" s="75" t="s">
        <v>64</v>
      </c>
      <c r="W330">
        <v>533</v>
      </c>
      <c r="X330" t="s">
        <v>3885</v>
      </c>
      <c r="Y330" t="s">
        <v>86</v>
      </c>
      <c r="Z330" t="s">
        <v>1117</v>
      </c>
      <c r="AA330" t="s">
        <v>49</v>
      </c>
      <c r="AB330" t="s">
        <v>3886</v>
      </c>
      <c r="AC330" s="96">
        <v>1731215633548</v>
      </c>
    </row>
    <row r="331" spans="1:29">
      <c r="A331" s="87" t="s">
        <v>3887</v>
      </c>
      <c r="B331" s="77">
        <v>84</v>
      </c>
      <c r="C331" s="19" t="s">
        <v>1954</v>
      </c>
      <c r="E331" s="21" t="s">
        <v>33</v>
      </c>
      <c r="I331" s="73" t="s">
        <v>250</v>
      </c>
      <c r="J331" s="62">
        <v>2014</v>
      </c>
      <c r="K331">
        <f t="shared" si="5"/>
        <v>330</v>
      </c>
      <c r="L331" s="68" t="s">
        <v>3888</v>
      </c>
      <c r="M331" t="s">
        <v>3889</v>
      </c>
      <c r="N331" t="s">
        <v>3890</v>
      </c>
      <c r="O331" t="s">
        <v>3891</v>
      </c>
      <c r="P331" t="s">
        <v>3892</v>
      </c>
      <c r="Q331" t="s">
        <v>3893</v>
      </c>
      <c r="R331" t="s">
        <v>3894</v>
      </c>
      <c r="S331" t="s">
        <v>42</v>
      </c>
      <c r="T331" t="s">
        <v>773</v>
      </c>
      <c r="U331" t="s">
        <v>3895</v>
      </c>
      <c r="V331" t="s">
        <v>2020</v>
      </c>
      <c r="W331">
        <v>82702</v>
      </c>
      <c r="X331" t="s">
        <v>3896</v>
      </c>
      <c r="Y331" t="s">
        <v>402</v>
      </c>
      <c r="Z331" t="s">
        <v>140</v>
      </c>
      <c r="AA331" t="s">
        <v>991</v>
      </c>
      <c r="AB331" t="s">
        <v>3897</v>
      </c>
      <c r="AC331" s="96">
        <v>1731215633548</v>
      </c>
    </row>
    <row r="332" spans="1:29">
      <c r="A332" s="87" t="s">
        <v>3898</v>
      </c>
      <c r="B332" s="77">
        <v>84</v>
      </c>
      <c r="E332" s="21" t="s">
        <v>293</v>
      </c>
      <c r="F332" s="22" t="s">
        <v>217</v>
      </c>
      <c r="I332" s="73" t="s">
        <v>671</v>
      </c>
      <c r="J332" s="62">
        <v>2021</v>
      </c>
      <c r="K332">
        <f t="shared" si="5"/>
        <v>331</v>
      </c>
      <c r="M332" s="65" t="s">
        <v>3899</v>
      </c>
      <c r="N332" s="40" t="s">
        <v>3900</v>
      </c>
      <c r="O332" s="27" t="s">
        <v>3901</v>
      </c>
      <c r="P332" s="30" t="s">
        <v>208</v>
      </c>
      <c r="Q332" s="25" t="s">
        <v>3902</v>
      </c>
      <c r="R332" s="74" t="s">
        <v>3903</v>
      </c>
      <c r="S332" s="46" t="s">
        <v>227</v>
      </c>
      <c r="T332" s="31" t="s">
        <v>3125</v>
      </c>
      <c r="U332" s="53" t="s">
        <v>3904</v>
      </c>
      <c r="V332" s="75" t="s">
        <v>244</v>
      </c>
      <c r="W332">
        <v>511809</v>
      </c>
      <c r="X332" t="s">
        <v>3905</v>
      </c>
      <c r="Y332" t="s">
        <v>231</v>
      </c>
      <c r="Z332" t="s">
        <v>355</v>
      </c>
      <c r="AA332" t="s">
        <v>214</v>
      </c>
      <c r="AB332" t="s">
        <v>3906</v>
      </c>
      <c r="AC332" s="96">
        <v>1731215633548</v>
      </c>
    </row>
    <row r="333" spans="1:29">
      <c r="A333" s="87" t="s">
        <v>3907</v>
      </c>
      <c r="B333" s="77">
        <v>84</v>
      </c>
      <c r="E333" s="21" t="s">
        <v>266</v>
      </c>
      <c r="G333" s="1" t="s">
        <v>670</v>
      </c>
      <c r="I333" s="73" t="s">
        <v>3908</v>
      </c>
      <c r="J333" s="62">
        <v>2017</v>
      </c>
      <c r="K333">
        <f t="shared" si="5"/>
        <v>332</v>
      </c>
      <c r="L333" s="68" t="s">
        <v>3909</v>
      </c>
      <c r="M333" s="33" t="s">
        <v>3910</v>
      </c>
      <c r="N333" s="42" t="s">
        <v>3911</v>
      </c>
      <c r="O333" s="34" t="s">
        <v>3912</v>
      </c>
      <c r="P333" s="35" t="s">
        <v>3913</v>
      </c>
      <c r="Q333" s="36" t="s">
        <v>3914</v>
      </c>
      <c r="R333" s="83" t="s">
        <v>3915</v>
      </c>
      <c r="S333" s="49" t="s">
        <v>134</v>
      </c>
      <c r="T333" s="37" t="s">
        <v>398</v>
      </c>
      <c r="U333" s="53" t="s">
        <v>3916</v>
      </c>
      <c r="V333" s="59" t="s">
        <v>530</v>
      </c>
      <c r="W333">
        <v>406994</v>
      </c>
      <c r="X333" t="s">
        <v>3917</v>
      </c>
      <c r="Y333" t="s">
        <v>323</v>
      </c>
      <c r="Z333" t="s">
        <v>1773</v>
      </c>
      <c r="AA333" t="s">
        <v>356</v>
      </c>
      <c r="AB333" t="s">
        <v>3918</v>
      </c>
      <c r="AC333" s="96">
        <v>1731215633548</v>
      </c>
    </row>
    <row r="334" spans="1:29">
      <c r="A334" s="87" t="s">
        <v>3919</v>
      </c>
      <c r="B334" s="77">
        <v>84</v>
      </c>
      <c r="C334" s="19" t="s">
        <v>551</v>
      </c>
      <c r="E334" s="21" t="s">
        <v>266</v>
      </c>
      <c r="I334" s="73" t="s">
        <v>161</v>
      </c>
      <c r="J334" s="62">
        <v>2022</v>
      </c>
      <c r="K334">
        <f t="shared" si="5"/>
        <v>333</v>
      </c>
      <c r="M334" s="33" t="s">
        <v>3920</v>
      </c>
      <c r="N334" s="42" t="s">
        <v>3921</v>
      </c>
      <c r="O334" s="34" t="s">
        <v>3922</v>
      </c>
      <c r="P334" s="35" t="s">
        <v>3923</v>
      </c>
      <c r="Q334" s="36" t="s">
        <v>3924</v>
      </c>
      <c r="R334" s="79" t="s">
        <v>3925</v>
      </c>
      <c r="S334" s="47" t="s">
        <v>134</v>
      </c>
      <c r="T334" s="50" t="s">
        <v>653</v>
      </c>
      <c r="U334" s="53" t="s">
        <v>3926</v>
      </c>
      <c r="V334" s="80" t="s">
        <v>1464</v>
      </c>
      <c r="W334">
        <v>756999</v>
      </c>
      <c r="X334" t="s">
        <v>3927</v>
      </c>
      <c r="Y334" t="s">
        <v>2270</v>
      </c>
      <c r="Z334" t="s">
        <v>1079</v>
      </c>
      <c r="AA334" t="s">
        <v>2368</v>
      </c>
      <c r="AB334" t="s">
        <v>3928</v>
      </c>
      <c r="AC334" s="96">
        <v>1731215633548</v>
      </c>
    </row>
    <row r="335" spans="1:29">
      <c r="A335" s="87" t="s">
        <v>3929</v>
      </c>
      <c r="B335" s="77">
        <v>84</v>
      </c>
      <c r="E335" s="21" t="s">
        <v>33</v>
      </c>
      <c r="I335" s="73" t="s">
        <v>671</v>
      </c>
      <c r="J335" s="62">
        <v>2007</v>
      </c>
      <c r="K335">
        <f t="shared" si="5"/>
        <v>334</v>
      </c>
      <c r="M335" s="65" t="s">
        <v>3930</v>
      </c>
      <c r="N335" s="40" t="s">
        <v>3931</v>
      </c>
      <c r="O335" s="27" t="s">
        <v>3932</v>
      </c>
      <c r="P335" s="30" t="s">
        <v>3933</v>
      </c>
      <c r="Q335" s="25" t="s">
        <v>3934</v>
      </c>
      <c r="R335" s="74" t="s">
        <v>3935</v>
      </c>
      <c r="S335" s="46" t="s">
        <v>227</v>
      </c>
      <c r="T335" s="31" t="s">
        <v>2220</v>
      </c>
      <c r="U335" s="53" t="s">
        <v>3936</v>
      </c>
      <c r="V335" s="75" t="s">
        <v>1631</v>
      </c>
      <c r="W335">
        <v>35</v>
      </c>
      <c r="X335" t="s">
        <v>3937</v>
      </c>
      <c r="Y335" t="s">
        <v>338</v>
      </c>
      <c r="Z335" t="s">
        <v>1499</v>
      </c>
      <c r="AA335" t="s">
        <v>977</v>
      </c>
      <c r="AB335" t="s">
        <v>3938</v>
      </c>
      <c r="AC335" s="96">
        <v>1731215633548</v>
      </c>
    </row>
    <row r="336" spans="1:29">
      <c r="A336" s="87" t="s">
        <v>3939</v>
      </c>
      <c r="B336" s="77">
        <v>84</v>
      </c>
      <c r="E336" s="21" t="s">
        <v>461</v>
      </c>
      <c r="I336" s="73" t="s">
        <v>161</v>
      </c>
      <c r="J336" s="62">
        <v>2018</v>
      </c>
      <c r="K336">
        <f t="shared" si="5"/>
        <v>335</v>
      </c>
      <c r="M336" s="65" t="s">
        <v>3940</v>
      </c>
      <c r="N336" s="40" t="s">
        <v>3941</v>
      </c>
      <c r="O336" s="27" t="s">
        <v>3942</v>
      </c>
      <c r="P336" s="30" t="s">
        <v>3943</v>
      </c>
      <c r="Q336" s="25" t="s">
        <v>3944</v>
      </c>
      <c r="R336" s="74" t="s">
        <v>3945</v>
      </c>
      <c r="S336" s="46" t="s">
        <v>134</v>
      </c>
      <c r="T336" s="31" t="s">
        <v>773</v>
      </c>
      <c r="U336" s="53" t="s">
        <v>3946</v>
      </c>
      <c r="V336" s="75" t="s">
        <v>2681</v>
      </c>
      <c r="W336">
        <v>437557</v>
      </c>
      <c r="X336" t="s">
        <v>3947</v>
      </c>
      <c r="Y336" t="s">
        <v>354</v>
      </c>
      <c r="Z336" t="s">
        <v>3948</v>
      </c>
      <c r="AA336" t="s">
        <v>324</v>
      </c>
      <c r="AB336" t="s">
        <v>3949</v>
      </c>
      <c r="AC336" s="96">
        <v>1731215633548</v>
      </c>
    </row>
    <row r="337" spans="1:29">
      <c r="A337" s="87" t="s">
        <v>3950</v>
      </c>
      <c r="B337" s="77">
        <v>84</v>
      </c>
      <c r="C337" s="19" t="s">
        <v>3877</v>
      </c>
      <c r="D337" s="20" t="s">
        <v>3950</v>
      </c>
      <c r="E337" s="21" t="s">
        <v>33</v>
      </c>
      <c r="F337" s="22" t="s">
        <v>1120</v>
      </c>
      <c r="I337" s="73" t="s">
        <v>250</v>
      </c>
      <c r="J337" s="62">
        <v>2000</v>
      </c>
      <c r="K337">
        <f t="shared" si="5"/>
        <v>336</v>
      </c>
      <c r="M337" s="65" t="s">
        <v>3951</v>
      </c>
      <c r="N337" s="40" t="s">
        <v>3952</v>
      </c>
      <c r="O337" s="27" t="s">
        <v>3953</v>
      </c>
      <c r="P337" s="30" t="s">
        <v>3954</v>
      </c>
      <c r="Q337" s="25" t="s">
        <v>3955</v>
      </c>
      <c r="R337" s="74" t="s">
        <v>3956</v>
      </c>
      <c r="S337" s="46" t="s">
        <v>61</v>
      </c>
      <c r="T337" s="31" t="s">
        <v>1191</v>
      </c>
      <c r="U337" s="53" t="s">
        <v>3957</v>
      </c>
      <c r="V337" s="75" t="s">
        <v>400</v>
      </c>
      <c r="W337">
        <v>7443</v>
      </c>
      <c r="X337" t="s">
        <v>3958</v>
      </c>
      <c r="Y337" t="s">
        <v>47</v>
      </c>
      <c r="Z337" t="s">
        <v>355</v>
      </c>
      <c r="AA337" t="s">
        <v>187</v>
      </c>
      <c r="AB337" t="s">
        <v>3959</v>
      </c>
      <c r="AC337" s="96">
        <v>1731215633548</v>
      </c>
    </row>
    <row r="338" spans="1:29">
      <c r="A338" s="87" t="s">
        <v>3960</v>
      </c>
      <c r="B338" s="77">
        <v>84</v>
      </c>
      <c r="E338" s="21" t="s">
        <v>505</v>
      </c>
      <c r="F338" s="22" t="s">
        <v>267</v>
      </c>
      <c r="I338" s="73" t="s">
        <v>3961</v>
      </c>
      <c r="J338" s="62">
        <v>2022</v>
      </c>
      <c r="K338">
        <f t="shared" si="5"/>
        <v>337</v>
      </c>
      <c r="L338" s="68" t="s">
        <v>3962</v>
      </c>
      <c r="M338" t="s">
        <v>3963</v>
      </c>
      <c r="N338" t="s">
        <v>3964</v>
      </c>
      <c r="O338" t="s">
        <v>3965</v>
      </c>
      <c r="P338" t="s">
        <v>3966</v>
      </c>
      <c r="Q338" s="36" t="s">
        <v>3967</v>
      </c>
      <c r="R338" s="78" t="s">
        <v>3968</v>
      </c>
      <c r="S338" t="s">
        <v>134</v>
      </c>
      <c r="T338" t="s">
        <v>116</v>
      </c>
      <c r="U338" t="s">
        <v>3969</v>
      </c>
      <c r="V338" s="78" t="s">
        <v>2937</v>
      </c>
      <c r="W338">
        <v>862965</v>
      </c>
      <c r="X338" t="s">
        <v>3970</v>
      </c>
      <c r="Y338" t="s">
        <v>139</v>
      </c>
      <c r="Z338" t="s">
        <v>1422</v>
      </c>
      <c r="AA338" t="s">
        <v>387</v>
      </c>
      <c r="AB338" t="s">
        <v>3971</v>
      </c>
      <c r="AC338" s="96">
        <v>1731215633548</v>
      </c>
    </row>
    <row r="339" spans="1:29">
      <c r="A339" s="87" t="s">
        <v>3972</v>
      </c>
      <c r="B339" s="77">
        <v>83</v>
      </c>
      <c r="C339" s="19" t="s">
        <v>579</v>
      </c>
      <c r="E339" s="21" t="s">
        <v>33</v>
      </c>
      <c r="F339" s="22" t="s">
        <v>518</v>
      </c>
      <c r="I339" s="73" t="s">
        <v>579</v>
      </c>
      <c r="J339" s="62">
        <v>2008</v>
      </c>
      <c r="K339">
        <f t="shared" si="5"/>
        <v>338</v>
      </c>
      <c r="M339" s="65" t="s">
        <v>3973</v>
      </c>
      <c r="N339" s="40" t="s">
        <v>3974</v>
      </c>
      <c r="O339" s="27" t="s">
        <v>3975</v>
      </c>
      <c r="P339" s="30" t="s">
        <v>584</v>
      </c>
      <c r="Q339" s="25" t="s">
        <v>3976</v>
      </c>
      <c r="R339" s="74" t="s">
        <v>3977</v>
      </c>
      <c r="S339" s="46" t="s">
        <v>61</v>
      </c>
      <c r="T339" s="31" t="s">
        <v>748</v>
      </c>
      <c r="U339" s="53" t="s">
        <v>3978</v>
      </c>
      <c r="V339" s="75" t="s">
        <v>3397</v>
      </c>
      <c r="W339">
        <v>12429</v>
      </c>
      <c r="X339" t="s">
        <v>3979</v>
      </c>
      <c r="Y339" t="s">
        <v>231</v>
      </c>
      <c r="Z339" t="s">
        <v>121</v>
      </c>
      <c r="AA339" t="s">
        <v>246</v>
      </c>
      <c r="AB339" t="s">
        <v>3980</v>
      </c>
      <c r="AC339" s="96">
        <v>1731215633548</v>
      </c>
    </row>
    <row r="340" spans="1:29">
      <c r="A340" s="87" t="s">
        <v>3981</v>
      </c>
      <c r="B340" s="77">
        <v>83</v>
      </c>
      <c r="E340" s="21" t="s">
        <v>293</v>
      </c>
      <c r="F340" s="22" t="s">
        <v>619</v>
      </c>
      <c r="I340" s="73" t="s">
        <v>34</v>
      </c>
      <c r="J340" s="62">
        <v>1986</v>
      </c>
      <c r="K340">
        <f t="shared" si="5"/>
        <v>339</v>
      </c>
      <c r="M340" s="33" t="s">
        <v>3982</v>
      </c>
      <c r="N340" s="42" t="s">
        <v>3983</v>
      </c>
      <c r="O340" s="34" t="s">
        <v>3984</v>
      </c>
      <c r="P340" s="35" t="s">
        <v>3985</v>
      </c>
      <c r="Q340" s="36" t="s">
        <v>3986</v>
      </c>
      <c r="R340" s="79" t="s">
        <v>3987</v>
      </c>
      <c r="S340" s="47" t="s">
        <v>134</v>
      </c>
      <c r="T340" s="50" t="s">
        <v>398</v>
      </c>
      <c r="U340" s="53" t="s">
        <v>3988</v>
      </c>
      <c r="V340" s="80" t="s">
        <v>975</v>
      </c>
      <c r="W340">
        <v>235</v>
      </c>
      <c r="X340" t="s">
        <v>3989</v>
      </c>
      <c r="Y340" t="s">
        <v>402</v>
      </c>
      <c r="Z340" t="s">
        <v>104</v>
      </c>
      <c r="AA340" t="s">
        <v>387</v>
      </c>
      <c r="AB340" t="s">
        <v>3990</v>
      </c>
      <c r="AC340" s="96">
        <v>1731215633548</v>
      </c>
    </row>
    <row r="341" spans="1:29">
      <c r="A341" s="87" t="s">
        <v>3991</v>
      </c>
      <c r="B341" s="77">
        <v>83</v>
      </c>
      <c r="C341" s="19" t="s">
        <v>2515</v>
      </c>
      <c r="E341" s="21" t="s">
        <v>725</v>
      </c>
      <c r="F341" s="22" t="s">
        <v>294</v>
      </c>
      <c r="H341" s="2" t="s">
        <v>1121</v>
      </c>
      <c r="I341" s="73" t="s">
        <v>1121</v>
      </c>
      <c r="J341" s="62">
        <v>2022</v>
      </c>
      <c r="K341">
        <f t="shared" si="5"/>
        <v>340</v>
      </c>
      <c r="M341" t="s">
        <v>3992</v>
      </c>
      <c r="N341" t="s">
        <v>3993</v>
      </c>
      <c r="O341" t="s">
        <v>3994</v>
      </c>
      <c r="P341" t="s">
        <v>3995</v>
      </c>
      <c r="Q341" s="36" t="s">
        <v>3996</v>
      </c>
      <c r="R341" t="s">
        <v>530</v>
      </c>
      <c r="S341" t="s">
        <v>134</v>
      </c>
      <c r="T341" t="s">
        <v>43</v>
      </c>
      <c r="U341" t="s">
        <v>3997</v>
      </c>
      <c r="V341" t="s">
        <v>530</v>
      </c>
      <c r="W341">
        <v>705861</v>
      </c>
      <c r="X341" t="s">
        <v>3998</v>
      </c>
      <c r="Y341" t="s">
        <v>139</v>
      </c>
      <c r="Z341" t="s">
        <v>1499</v>
      </c>
      <c r="AA341" t="s">
        <v>290</v>
      </c>
      <c r="AB341" t="s">
        <v>3999</v>
      </c>
      <c r="AC341" s="96">
        <v>1731215633548</v>
      </c>
    </row>
    <row r="342" spans="1:29">
      <c r="A342" s="87" t="s">
        <v>4000</v>
      </c>
      <c r="B342" s="77">
        <v>83</v>
      </c>
      <c r="E342" s="21" t="s">
        <v>33</v>
      </c>
      <c r="I342" s="73" t="s">
        <v>671</v>
      </c>
      <c r="J342" s="62">
        <v>2014</v>
      </c>
      <c r="K342">
        <f t="shared" si="5"/>
        <v>341</v>
      </c>
      <c r="L342" s="68" t="s">
        <v>4001</v>
      </c>
      <c r="M342" t="s">
        <v>4002</v>
      </c>
      <c r="N342" t="s">
        <v>4003</v>
      </c>
      <c r="O342" t="s">
        <v>4004</v>
      </c>
      <c r="P342" t="s">
        <v>4005</v>
      </c>
      <c r="Q342" s="36" t="s">
        <v>4006</v>
      </c>
      <c r="R342" s="78" t="s">
        <v>4007</v>
      </c>
      <c r="S342" t="s">
        <v>42</v>
      </c>
      <c r="T342" t="s">
        <v>1283</v>
      </c>
      <c r="U342" t="s">
        <v>4008</v>
      </c>
      <c r="V342" s="78" t="s">
        <v>847</v>
      </c>
      <c r="W342">
        <v>228326</v>
      </c>
      <c r="X342" t="s">
        <v>4009</v>
      </c>
      <c r="Y342" t="s">
        <v>1168</v>
      </c>
      <c r="Z342" t="s">
        <v>474</v>
      </c>
      <c r="AA342" t="s">
        <v>356</v>
      </c>
      <c r="AB342" t="s">
        <v>4010</v>
      </c>
      <c r="AC342" s="96">
        <v>1731215633548</v>
      </c>
    </row>
    <row r="343" spans="1:29">
      <c r="A343" s="87" t="s">
        <v>4011</v>
      </c>
      <c r="B343" s="77">
        <v>83</v>
      </c>
      <c r="C343" s="19" t="s">
        <v>1954</v>
      </c>
      <c r="E343" s="21" t="s">
        <v>33</v>
      </c>
      <c r="I343" s="73" t="s">
        <v>250</v>
      </c>
      <c r="J343" s="62">
        <v>2019</v>
      </c>
      <c r="K343">
        <f t="shared" si="5"/>
        <v>342</v>
      </c>
      <c r="L343" s="68" t="s">
        <v>4012</v>
      </c>
      <c r="M343" t="s">
        <v>4013</v>
      </c>
      <c r="N343" t="s">
        <v>4014</v>
      </c>
      <c r="O343" t="s">
        <v>4015</v>
      </c>
      <c r="P343" t="s">
        <v>3892</v>
      </c>
      <c r="Q343" t="s">
        <v>4016</v>
      </c>
      <c r="R343" t="s">
        <v>4017</v>
      </c>
      <c r="S343" t="s">
        <v>42</v>
      </c>
      <c r="T343" t="s">
        <v>559</v>
      </c>
      <c r="U343" t="s">
        <v>4018</v>
      </c>
      <c r="V343" t="s">
        <v>4019</v>
      </c>
      <c r="W343">
        <v>166428</v>
      </c>
      <c r="X343" t="s">
        <v>4020</v>
      </c>
      <c r="Y343" t="s">
        <v>120</v>
      </c>
      <c r="Z343" t="s">
        <v>737</v>
      </c>
      <c r="AA343" t="s">
        <v>1055</v>
      </c>
      <c r="AB343" t="s">
        <v>4021</v>
      </c>
      <c r="AC343" s="96">
        <v>1731215633548</v>
      </c>
    </row>
    <row r="344" spans="1:29">
      <c r="A344" s="87" t="s">
        <v>4022</v>
      </c>
      <c r="B344" s="77">
        <v>83</v>
      </c>
      <c r="E344" s="21" t="s">
        <v>461</v>
      </c>
      <c r="F344" s="22" t="s">
        <v>293</v>
      </c>
      <c r="I344" s="73" t="s">
        <v>1730</v>
      </c>
      <c r="J344" s="62">
        <v>2010</v>
      </c>
      <c r="K344">
        <f t="shared" si="5"/>
        <v>343</v>
      </c>
      <c r="L344" s="68" t="s">
        <v>4023</v>
      </c>
      <c r="M344" t="s">
        <v>4024</v>
      </c>
      <c r="N344" t="s">
        <v>4025</v>
      </c>
      <c r="O344" t="s">
        <v>4026</v>
      </c>
      <c r="P344" t="s">
        <v>4027</v>
      </c>
      <c r="Q344" s="36" t="s">
        <v>4028</v>
      </c>
      <c r="R344" t="s">
        <v>4029</v>
      </c>
      <c r="S344" t="s">
        <v>134</v>
      </c>
      <c r="T344" t="s">
        <v>528</v>
      </c>
      <c r="U344" t="s">
        <v>4030</v>
      </c>
      <c r="V344" t="s">
        <v>4031</v>
      </c>
      <c r="W344">
        <v>39781</v>
      </c>
      <c r="X344" t="s">
        <v>4032</v>
      </c>
      <c r="Y344" t="s">
        <v>173</v>
      </c>
      <c r="Z344" t="s">
        <v>1228</v>
      </c>
      <c r="AA344" t="s">
        <v>246</v>
      </c>
      <c r="AB344" t="s">
        <v>4033</v>
      </c>
      <c r="AC344" s="96">
        <v>1731215633548</v>
      </c>
    </row>
    <row r="345" spans="1:29">
      <c r="A345" s="87" t="s">
        <v>4034</v>
      </c>
      <c r="B345" s="77">
        <v>83</v>
      </c>
      <c r="C345" s="19" t="s">
        <v>52</v>
      </c>
      <c r="E345" s="21" t="s">
        <v>33</v>
      </c>
      <c r="H345" s="2" t="s">
        <v>3152</v>
      </c>
      <c r="I345" s="73" t="s">
        <v>53</v>
      </c>
      <c r="J345" s="62">
        <v>2022</v>
      </c>
      <c r="K345">
        <f t="shared" si="5"/>
        <v>344</v>
      </c>
      <c r="M345" s="33" t="s">
        <v>4035</v>
      </c>
      <c r="N345" s="42" t="s">
        <v>4036</v>
      </c>
      <c r="O345" s="34" t="s">
        <v>4037</v>
      </c>
      <c r="P345" s="35" t="s">
        <v>4038</v>
      </c>
      <c r="Q345" s="36" t="s">
        <v>4039</v>
      </c>
      <c r="R345" s="79" t="s">
        <v>4040</v>
      </c>
      <c r="S345" s="47" t="s">
        <v>42</v>
      </c>
      <c r="T345" s="50" t="s">
        <v>748</v>
      </c>
      <c r="U345" s="53" t="s">
        <v>4041</v>
      </c>
      <c r="V345" s="80" t="s">
        <v>642</v>
      </c>
      <c r="W345">
        <v>508947</v>
      </c>
      <c r="X345" t="s">
        <v>4042</v>
      </c>
      <c r="Y345" t="s">
        <v>86</v>
      </c>
      <c r="Z345" t="s">
        <v>1228</v>
      </c>
      <c r="AA345" t="s">
        <v>926</v>
      </c>
      <c r="AB345" t="s">
        <v>4043</v>
      </c>
      <c r="AC345" s="96">
        <v>1731215633548</v>
      </c>
    </row>
    <row r="346" spans="1:29">
      <c r="A346" s="87" t="s">
        <v>4044</v>
      </c>
      <c r="B346" s="77">
        <v>83</v>
      </c>
      <c r="E346" s="21" t="s">
        <v>33</v>
      </c>
      <c r="H346" s="2" t="s">
        <v>1121</v>
      </c>
      <c r="I346" s="73" t="s">
        <v>250</v>
      </c>
      <c r="J346" s="62">
        <v>2024</v>
      </c>
      <c r="K346">
        <f t="shared" si="5"/>
        <v>345</v>
      </c>
      <c r="L346" s="68" t="s">
        <v>4045</v>
      </c>
      <c r="M346" t="s">
        <v>4046</v>
      </c>
      <c r="N346" t="s">
        <v>4047</v>
      </c>
      <c r="O346" t="s">
        <v>4048</v>
      </c>
      <c r="P346" t="s">
        <v>4049</v>
      </c>
      <c r="Q346" s="36" t="s">
        <v>4050</v>
      </c>
      <c r="R346" t="s">
        <v>530</v>
      </c>
      <c r="S346" t="s">
        <v>4051</v>
      </c>
      <c r="T346" t="s">
        <v>258</v>
      </c>
      <c r="U346" t="s">
        <v>4052</v>
      </c>
      <c r="V346" t="s">
        <v>530</v>
      </c>
      <c r="W346">
        <v>1139829</v>
      </c>
      <c r="X346" t="s">
        <v>4053</v>
      </c>
      <c r="Y346" t="s">
        <v>402</v>
      </c>
      <c r="Z346" t="s">
        <v>3274</v>
      </c>
      <c r="AA346" t="s">
        <v>122</v>
      </c>
      <c r="AB346" t="s">
        <v>4054</v>
      </c>
      <c r="AC346" s="96">
        <v>1731215633548</v>
      </c>
    </row>
    <row r="347" spans="1:29">
      <c r="A347" s="87" t="s">
        <v>4055</v>
      </c>
      <c r="B347" s="77">
        <v>83</v>
      </c>
      <c r="E347" s="21" t="s">
        <v>461</v>
      </c>
      <c r="F347" s="22" t="s">
        <v>293</v>
      </c>
      <c r="I347" s="73" t="s">
        <v>1730</v>
      </c>
      <c r="J347" s="62">
        <v>2022</v>
      </c>
      <c r="K347">
        <f t="shared" si="5"/>
        <v>346</v>
      </c>
      <c r="L347" s="68" t="s">
        <v>4056</v>
      </c>
      <c r="M347" s="65" t="s">
        <v>4057</v>
      </c>
      <c r="N347" s="40" t="s">
        <v>4058</v>
      </c>
      <c r="O347" s="27" t="s">
        <v>4059</v>
      </c>
      <c r="P347" s="30" t="s">
        <v>4060</v>
      </c>
      <c r="Q347" s="25" t="s">
        <v>4061</v>
      </c>
      <c r="R347" s="74" t="s">
        <v>4062</v>
      </c>
      <c r="S347" s="46" t="s">
        <v>42</v>
      </c>
      <c r="T347" s="31" t="s">
        <v>169</v>
      </c>
      <c r="U347" s="53" t="s">
        <v>4063</v>
      </c>
      <c r="V347" s="56" t="s">
        <v>530</v>
      </c>
      <c r="W347">
        <v>754609</v>
      </c>
      <c r="X347" t="s">
        <v>4064</v>
      </c>
      <c r="Y347" t="s">
        <v>139</v>
      </c>
      <c r="Z347" t="s">
        <v>355</v>
      </c>
      <c r="AA347" t="s">
        <v>307</v>
      </c>
      <c r="AB347" t="s">
        <v>4065</v>
      </c>
      <c r="AC347" s="96">
        <v>1731215633548</v>
      </c>
    </row>
    <row r="348" spans="1:29">
      <c r="A348" s="87" t="s">
        <v>4066</v>
      </c>
      <c r="B348" s="77">
        <v>83</v>
      </c>
      <c r="C348" s="19" t="s">
        <v>30</v>
      </c>
      <c r="D348" s="20" t="s">
        <v>420</v>
      </c>
      <c r="E348" s="21" t="s">
        <v>32</v>
      </c>
      <c r="G348" s="1" t="s">
        <v>1388</v>
      </c>
      <c r="H348" s="2" t="s">
        <v>3152</v>
      </c>
      <c r="I348" s="73" t="s">
        <v>53</v>
      </c>
      <c r="J348" s="62">
        <v>2022</v>
      </c>
      <c r="K348">
        <f t="shared" si="5"/>
        <v>347</v>
      </c>
      <c r="M348" t="s">
        <v>4067</v>
      </c>
      <c r="N348" t="s">
        <v>4068</v>
      </c>
      <c r="O348" t="s">
        <v>4069</v>
      </c>
      <c r="P348" t="s">
        <v>4070</v>
      </c>
      <c r="Q348" s="36" t="s">
        <v>4071</v>
      </c>
      <c r="R348" t="s">
        <v>530</v>
      </c>
      <c r="S348" t="s">
        <v>1770</v>
      </c>
      <c r="T348" t="s">
        <v>4072</v>
      </c>
      <c r="U348" t="s">
        <v>4073</v>
      </c>
      <c r="V348" t="s">
        <v>530</v>
      </c>
      <c r="W348">
        <v>894205</v>
      </c>
      <c r="X348" t="s">
        <v>4074</v>
      </c>
      <c r="Y348" t="s">
        <v>120</v>
      </c>
      <c r="Z348" t="s">
        <v>355</v>
      </c>
      <c r="AA348" t="s">
        <v>122</v>
      </c>
      <c r="AB348" t="s">
        <v>4075</v>
      </c>
      <c r="AC348" s="96">
        <v>1731215633548</v>
      </c>
    </row>
    <row r="349" spans="1:29">
      <c r="A349" s="87" t="s">
        <v>4076</v>
      </c>
      <c r="B349" s="77">
        <v>83</v>
      </c>
      <c r="C349" s="19" t="s">
        <v>4077</v>
      </c>
      <c r="E349" s="21" t="s">
        <v>73</v>
      </c>
      <c r="F349" s="22" t="s">
        <v>125</v>
      </c>
      <c r="I349" s="73" t="s">
        <v>219</v>
      </c>
      <c r="J349" s="62">
        <v>2013</v>
      </c>
      <c r="K349">
        <f t="shared" si="5"/>
        <v>348</v>
      </c>
      <c r="L349" s="68" t="s">
        <v>4078</v>
      </c>
      <c r="M349" s="65" t="s">
        <v>4079</v>
      </c>
      <c r="N349" s="40" t="s">
        <v>4080</v>
      </c>
      <c r="O349" s="27" t="s">
        <v>4081</v>
      </c>
      <c r="P349" s="30" t="s">
        <v>4082</v>
      </c>
      <c r="Q349" s="25" t="s">
        <v>4083</v>
      </c>
      <c r="R349" s="74" t="s">
        <v>4084</v>
      </c>
      <c r="S349" s="46" t="s">
        <v>227</v>
      </c>
      <c r="T349" s="31" t="s">
        <v>4085</v>
      </c>
      <c r="U349" s="53" t="s">
        <v>4086</v>
      </c>
      <c r="V349" s="75" t="s">
        <v>2590</v>
      </c>
      <c r="W349">
        <v>101299</v>
      </c>
      <c r="X349" t="s">
        <v>4087</v>
      </c>
      <c r="Y349" t="s">
        <v>120</v>
      </c>
      <c r="Z349" t="s">
        <v>1117</v>
      </c>
      <c r="AA349" t="s">
        <v>431</v>
      </c>
      <c r="AB349" t="s">
        <v>4088</v>
      </c>
      <c r="AC349" s="96">
        <v>1731215633548</v>
      </c>
    </row>
    <row r="350" spans="1:29">
      <c r="A350" s="87" t="s">
        <v>4089</v>
      </c>
      <c r="B350" s="77">
        <v>83</v>
      </c>
      <c r="C350" s="19" t="s">
        <v>4089</v>
      </c>
      <c r="E350" s="21" t="s">
        <v>125</v>
      </c>
      <c r="F350" s="22" t="s">
        <v>267</v>
      </c>
      <c r="I350" s="73" t="s">
        <v>671</v>
      </c>
      <c r="J350" s="62">
        <v>2008</v>
      </c>
      <c r="K350">
        <f t="shared" si="5"/>
        <v>349</v>
      </c>
      <c r="L350" s="68" t="s">
        <v>4090</v>
      </c>
      <c r="M350" s="65" t="s">
        <v>4091</v>
      </c>
      <c r="N350" s="42" t="s">
        <v>4092</v>
      </c>
      <c r="O350" s="34" t="s">
        <v>4093</v>
      </c>
      <c r="P350" s="35" t="s">
        <v>4094</v>
      </c>
      <c r="Q350" s="36" t="s">
        <v>4095</v>
      </c>
      <c r="R350" s="79" t="s">
        <v>4096</v>
      </c>
      <c r="S350" s="47" t="s">
        <v>227</v>
      </c>
      <c r="T350" s="50" t="s">
        <v>733</v>
      </c>
      <c r="U350" s="53" t="s">
        <v>4097</v>
      </c>
      <c r="V350" s="80" t="s">
        <v>137</v>
      </c>
      <c r="W350">
        <v>8681</v>
      </c>
      <c r="X350" t="s">
        <v>4098</v>
      </c>
      <c r="Y350" t="s">
        <v>3229</v>
      </c>
      <c r="Z350" t="s">
        <v>501</v>
      </c>
      <c r="AA350" t="s">
        <v>1920</v>
      </c>
      <c r="AB350" t="s">
        <v>4099</v>
      </c>
      <c r="AC350" s="96">
        <v>1731215633548</v>
      </c>
    </row>
    <row r="351" spans="1:29">
      <c r="A351" s="87" t="s">
        <v>4100</v>
      </c>
      <c r="B351" s="77">
        <v>83</v>
      </c>
      <c r="E351" s="21" t="s">
        <v>33</v>
      </c>
      <c r="I351" s="73" t="s">
        <v>126</v>
      </c>
      <c r="J351" s="62">
        <v>2022</v>
      </c>
      <c r="K351">
        <f t="shared" si="5"/>
        <v>350</v>
      </c>
      <c r="L351" s="68" t="s">
        <v>4101</v>
      </c>
      <c r="M351" s="65" t="s">
        <v>4102</v>
      </c>
      <c r="N351" s="40" t="s">
        <v>4103</v>
      </c>
      <c r="O351" s="27" t="s">
        <v>4104</v>
      </c>
      <c r="P351" s="30" t="s">
        <v>4105</v>
      </c>
      <c r="Q351" s="25" t="s">
        <v>4106</v>
      </c>
      <c r="R351" s="74" t="s">
        <v>4107</v>
      </c>
      <c r="S351" s="46" t="s">
        <v>42</v>
      </c>
      <c r="T351" s="31" t="s">
        <v>258</v>
      </c>
      <c r="U351" s="53" t="s">
        <v>4108</v>
      </c>
      <c r="V351" s="56" t="s">
        <v>471</v>
      </c>
      <c r="W351">
        <v>869626</v>
      </c>
      <c r="X351" t="s">
        <v>4109</v>
      </c>
      <c r="Y351" t="s">
        <v>532</v>
      </c>
      <c r="Z351" t="s">
        <v>501</v>
      </c>
      <c r="AA351" t="s">
        <v>977</v>
      </c>
      <c r="AB351" t="s">
        <v>4110</v>
      </c>
      <c r="AC351" s="96">
        <v>1731215633548</v>
      </c>
    </row>
    <row r="352" spans="1:29">
      <c r="A352" s="87" t="s">
        <v>4111</v>
      </c>
      <c r="B352" s="77">
        <v>83</v>
      </c>
      <c r="E352" s="21" t="s">
        <v>505</v>
      </c>
      <c r="F352" s="22" t="s">
        <v>1343</v>
      </c>
      <c r="I352" s="73" t="s">
        <v>671</v>
      </c>
      <c r="J352" s="62">
        <v>1987</v>
      </c>
      <c r="K352">
        <f t="shared" si="5"/>
        <v>351</v>
      </c>
      <c r="M352" s="65" t="s">
        <v>4112</v>
      </c>
      <c r="N352" s="40" t="s">
        <v>4113</v>
      </c>
      <c r="O352" s="27" t="s">
        <v>4114</v>
      </c>
      <c r="P352" s="30" t="s">
        <v>4115</v>
      </c>
      <c r="Q352" s="25" t="s">
        <v>4116</v>
      </c>
      <c r="R352" s="74" t="s">
        <v>4117</v>
      </c>
      <c r="S352" s="46" t="s">
        <v>227</v>
      </c>
      <c r="T352" s="31" t="s">
        <v>733</v>
      </c>
      <c r="U352" s="53" t="s">
        <v>4118</v>
      </c>
      <c r="V352" s="75" t="s">
        <v>471</v>
      </c>
      <c r="W352">
        <v>378</v>
      </c>
      <c r="X352" t="s">
        <v>4119</v>
      </c>
      <c r="Y352" t="s">
        <v>231</v>
      </c>
      <c r="Z352" t="s">
        <v>1499</v>
      </c>
      <c r="AA352" t="s">
        <v>324</v>
      </c>
      <c r="AB352" t="s">
        <v>4120</v>
      </c>
      <c r="AC352" s="96">
        <v>1731215633548</v>
      </c>
    </row>
    <row r="353" spans="1:29">
      <c r="A353" s="87" t="s">
        <v>4121</v>
      </c>
      <c r="B353" s="77">
        <v>83</v>
      </c>
      <c r="C353" s="19" t="s">
        <v>30</v>
      </c>
      <c r="D353" s="20" t="s">
        <v>980</v>
      </c>
      <c r="E353" s="21" t="s">
        <v>32</v>
      </c>
      <c r="I353" s="73" t="s">
        <v>671</v>
      </c>
      <c r="J353" s="62">
        <v>2011</v>
      </c>
      <c r="K353">
        <f t="shared" si="5"/>
        <v>352</v>
      </c>
      <c r="M353" t="s">
        <v>4122</v>
      </c>
      <c r="N353" t="s">
        <v>4123</v>
      </c>
      <c r="O353" t="s">
        <v>4124</v>
      </c>
      <c r="P353" t="s">
        <v>1516</v>
      </c>
      <c r="Q353" s="36" t="s">
        <v>4125</v>
      </c>
      <c r="R353" s="78" t="s">
        <v>4126</v>
      </c>
      <c r="S353" t="s">
        <v>227</v>
      </c>
      <c r="T353" t="s">
        <v>679</v>
      </c>
      <c r="U353" t="s">
        <v>4127</v>
      </c>
      <c r="V353" s="78" t="s">
        <v>336</v>
      </c>
      <c r="W353">
        <v>49538</v>
      </c>
      <c r="X353" t="s">
        <v>4128</v>
      </c>
      <c r="Y353" t="s">
        <v>925</v>
      </c>
      <c r="Z353" t="s">
        <v>501</v>
      </c>
      <c r="AA353" t="s">
        <v>2368</v>
      </c>
      <c r="AB353" t="s">
        <v>4129</v>
      </c>
      <c r="AC353" s="96">
        <v>1731215633548</v>
      </c>
    </row>
    <row r="354" spans="1:29">
      <c r="A354" s="87" t="s">
        <v>4130</v>
      </c>
      <c r="B354" s="77">
        <v>83</v>
      </c>
      <c r="E354" s="21" t="s">
        <v>343</v>
      </c>
      <c r="I354" s="73" t="s">
        <v>671</v>
      </c>
      <c r="J354" s="62">
        <v>2013</v>
      </c>
      <c r="K354">
        <f t="shared" si="5"/>
        <v>353</v>
      </c>
      <c r="M354" s="65" t="s">
        <v>4131</v>
      </c>
      <c r="N354" s="40" t="s">
        <v>4132</v>
      </c>
      <c r="O354" s="27" t="s">
        <v>4133</v>
      </c>
      <c r="P354" s="30" t="s">
        <v>4134</v>
      </c>
      <c r="Q354" s="25" t="s">
        <v>4135</v>
      </c>
      <c r="R354" s="74" t="s">
        <v>4136</v>
      </c>
      <c r="S354" s="46" t="s">
        <v>227</v>
      </c>
      <c r="T354" s="31" t="s">
        <v>1678</v>
      </c>
      <c r="U354" s="53" t="s">
        <v>4137</v>
      </c>
      <c r="V354" s="56" t="s">
        <v>530</v>
      </c>
      <c r="W354">
        <v>209263</v>
      </c>
      <c r="X354" t="s">
        <v>4138</v>
      </c>
      <c r="Y354" t="s">
        <v>86</v>
      </c>
      <c r="Z354" t="s">
        <v>1228</v>
      </c>
      <c r="AA354" t="s">
        <v>1093</v>
      </c>
      <c r="AB354" t="s">
        <v>4139</v>
      </c>
      <c r="AC354" s="96">
        <v>1731215633548</v>
      </c>
    </row>
    <row r="355" spans="1:29">
      <c r="A355" s="87" t="s">
        <v>4140</v>
      </c>
      <c r="B355" s="77">
        <v>83</v>
      </c>
      <c r="C355" s="19" t="s">
        <v>3040</v>
      </c>
      <c r="D355" s="20" t="s">
        <v>3041</v>
      </c>
      <c r="E355" s="21" t="s">
        <v>593</v>
      </c>
      <c r="F355" s="22" t="s">
        <v>1268</v>
      </c>
      <c r="I355" s="73" t="s">
        <v>146</v>
      </c>
      <c r="J355" s="62">
        <v>2004</v>
      </c>
      <c r="K355">
        <f t="shared" si="5"/>
        <v>354</v>
      </c>
      <c r="M355" t="s">
        <v>4141</v>
      </c>
      <c r="N355" t="s">
        <v>4142</v>
      </c>
      <c r="O355" t="s">
        <v>4143</v>
      </c>
      <c r="P355" t="s">
        <v>2333</v>
      </c>
      <c r="Q355" s="36" t="s">
        <v>4144</v>
      </c>
      <c r="R355" s="78" t="s">
        <v>4145</v>
      </c>
      <c r="S355" t="s">
        <v>42</v>
      </c>
      <c r="T355" t="s">
        <v>4146</v>
      </c>
      <c r="U355" t="s">
        <v>4147</v>
      </c>
      <c r="V355" s="78" t="s">
        <v>2590</v>
      </c>
      <c r="W355">
        <v>673</v>
      </c>
      <c r="X355" t="s">
        <v>4148</v>
      </c>
      <c r="Y355" t="s">
        <v>120</v>
      </c>
      <c r="Z355" t="s">
        <v>186</v>
      </c>
      <c r="AA355" t="s">
        <v>88</v>
      </c>
      <c r="AB355" t="s">
        <v>4149</v>
      </c>
      <c r="AC355" s="96">
        <v>1731215633548</v>
      </c>
    </row>
    <row r="356" spans="1:29">
      <c r="A356" s="87" t="s">
        <v>4150</v>
      </c>
      <c r="B356" s="77">
        <v>83</v>
      </c>
      <c r="C356" s="19" t="s">
        <v>4151</v>
      </c>
      <c r="E356" s="21" t="s">
        <v>505</v>
      </c>
      <c r="F356" s="22" t="s">
        <v>125</v>
      </c>
      <c r="I356" s="73" t="s">
        <v>161</v>
      </c>
      <c r="J356" s="62">
        <v>2011</v>
      </c>
      <c r="K356">
        <f t="shared" si="5"/>
        <v>355</v>
      </c>
      <c r="L356" s="68" t="s">
        <v>4152</v>
      </c>
      <c r="M356" t="s">
        <v>4153</v>
      </c>
      <c r="N356" t="s">
        <v>4154</v>
      </c>
      <c r="O356" t="s">
        <v>4155</v>
      </c>
      <c r="P356" t="s">
        <v>4156</v>
      </c>
      <c r="Q356" s="36" t="s">
        <v>4157</v>
      </c>
      <c r="R356" s="78" t="s">
        <v>4158</v>
      </c>
      <c r="S356" t="s">
        <v>227</v>
      </c>
      <c r="T356" t="s">
        <v>870</v>
      </c>
      <c r="U356" t="s">
        <v>4159</v>
      </c>
      <c r="V356" s="78" t="s">
        <v>3048</v>
      </c>
      <c r="W356">
        <v>51497</v>
      </c>
      <c r="X356" t="s">
        <v>4160</v>
      </c>
      <c r="Y356" t="s">
        <v>1521</v>
      </c>
      <c r="Z356" t="s">
        <v>1499</v>
      </c>
      <c r="AA356" t="s">
        <v>1169</v>
      </c>
      <c r="AB356" t="s">
        <v>4161</v>
      </c>
      <c r="AC356" s="96">
        <v>1731215633548</v>
      </c>
    </row>
    <row r="357" spans="1:29">
      <c r="A357" s="87" t="s">
        <v>4162</v>
      </c>
      <c r="B357" s="77">
        <v>83</v>
      </c>
      <c r="C357" s="19" t="s">
        <v>30</v>
      </c>
      <c r="D357" s="20" t="s">
        <v>420</v>
      </c>
      <c r="E357" s="21" t="s">
        <v>32</v>
      </c>
      <c r="I357" s="73" t="s">
        <v>53</v>
      </c>
      <c r="J357" s="62">
        <v>2021</v>
      </c>
      <c r="K357">
        <f t="shared" si="5"/>
        <v>356</v>
      </c>
      <c r="M357" s="65" t="s">
        <v>4163</v>
      </c>
      <c r="N357" s="40" t="s">
        <v>4164</v>
      </c>
      <c r="O357" s="27" t="s">
        <v>4165</v>
      </c>
      <c r="P357" s="30" t="s">
        <v>1948</v>
      </c>
      <c r="Q357" s="25" t="s">
        <v>4166</v>
      </c>
      <c r="R357" s="74" t="s">
        <v>4167</v>
      </c>
      <c r="S357" s="46" t="s">
        <v>227</v>
      </c>
      <c r="T357" s="31" t="s">
        <v>334</v>
      </c>
      <c r="U357" s="53" t="s">
        <v>4168</v>
      </c>
      <c r="V357" s="75" t="s">
        <v>118</v>
      </c>
      <c r="W357">
        <v>634649</v>
      </c>
      <c r="X357" t="s">
        <v>4169</v>
      </c>
      <c r="Y357" t="s">
        <v>173</v>
      </c>
      <c r="Z357" t="s">
        <v>289</v>
      </c>
      <c r="AA357" t="s">
        <v>1055</v>
      </c>
      <c r="AB357" t="s">
        <v>4170</v>
      </c>
      <c r="AC357" s="96">
        <v>1731215633548</v>
      </c>
    </row>
    <row r="358" spans="1:29">
      <c r="A358" s="87" t="s">
        <v>4171</v>
      </c>
      <c r="B358" s="77">
        <v>83</v>
      </c>
      <c r="E358" s="21" t="s">
        <v>266</v>
      </c>
      <c r="F358" s="22" t="s">
        <v>461</v>
      </c>
      <c r="I358" s="73" t="s">
        <v>126</v>
      </c>
      <c r="J358" s="62">
        <v>2022</v>
      </c>
      <c r="K358">
        <f t="shared" si="5"/>
        <v>357</v>
      </c>
      <c r="M358" s="65" t="s">
        <v>4172</v>
      </c>
      <c r="N358" s="40" t="s">
        <v>4173</v>
      </c>
      <c r="O358" s="27" t="s">
        <v>4174</v>
      </c>
      <c r="P358" s="30" t="s">
        <v>4175</v>
      </c>
      <c r="Q358" s="25" t="s">
        <v>4176</v>
      </c>
      <c r="R358" s="74" t="s">
        <v>4177</v>
      </c>
      <c r="S358" s="46" t="s">
        <v>134</v>
      </c>
      <c r="T358" s="31" t="s">
        <v>733</v>
      </c>
      <c r="U358" s="53" t="s">
        <v>4178</v>
      </c>
      <c r="V358" s="75" t="s">
        <v>603</v>
      </c>
      <c r="W358">
        <v>520023</v>
      </c>
      <c r="X358" t="s">
        <v>4179</v>
      </c>
      <c r="Y358" t="s">
        <v>925</v>
      </c>
      <c r="Z358" t="s">
        <v>3948</v>
      </c>
      <c r="AA358" t="s">
        <v>324</v>
      </c>
      <c r="AB358" t="s">
        <v>4180</v>
      </c>
      <c r="AC358" s="96">
        <v>1731215633548</v>
      </c>
    </row>
    <row r="359" spans="1:29">
      <c r="A359" s="87" t="s">
        <v>4181</v>
      </c>
      <c r="B359" s="77">
        <v>83</v>
      </c>
      <c r="E359" s="21" t="s">
        <v>461</v>
      </c>
      <c r="I359" s="73" t="s">
        <v>219</v>
      </c>
      <c r="J359" s="62">
        <v>2023</v>
      </c>
      <c r="K359">
        <f t="shared" si="5"/>
        <v>358</v>
      </c>
      <c r="L359" s="68" t="s">
        <v>4182</v>
      </c>
      <c r="M359" t="s">
        <v>4183</v>
      </c>
      <c r="N359" t="s">
        <v>4184</v>
      </c>
      <c r="O359" t="s">
        <v>4185</v>
      </c>
      <c r="P359" t="s">
        <v>4186</v>
      </c>
      <c r="Q359" s="36" t="s">
        <v>4187</v>
      </c>
      <c r="R359" s="78" t="s">
        <v>4188</v>
      </c>
      <c r="S359" t="s">
        <v>134</v>
      </c>
      <c r="T359" t="s">
        <v>733</v>
      </c>
      <c r="U359" t="s">
        <v>4189</v>
      </c>
      <c r="V359" s="78" t="s">
        <v>629</v>
      </c>
      <c r="W359">
        <v>864168</v>
      </c>
      <c r="X359" t="s">
        <v>4190</v>
      </c>
      <c r="Y359" t="s">
        <v>120</v>
      </c>
      <c r="Z359" t="s">
        <v>4191</v>
      </c>
      <c r="AA359" t="s">
        <v>387</v>
      </c>
      <c r="AB359" t="s">
        <v>4192</v>
      </c>
      <c r="AC359" s="96">
        <v>1731215633548</v>
      </c>
    </row>
    <row r="360" spans="1:29">
      <c r="A360" s="87" t="s">
        <v>4193</v>
      </c>
      <c r="B360" s="77">
        <v>83</v>
      </c>
      <c r="C360" s="19" t="s">
        <v>592</v>
      </c>
      <c r="E360" s="21" t="s">
        <v>593</v>
      </c>
      <c r="F360" s="22" t="s">
        <v>217</v>
      </c>
      <c r="I360" s="73" t="s">
        <v>146</v>
      </c>
      <c r="J360" s="62">
        <v>2023</v>
      </c>
      <c r="K360">
        <f t="shared" si="5"/>
        <v>359</v>
      </c>
      <c r="L360" s="68" t="s">
        <v>4194</v>
      </c>
      <c r="M360" s="65" t="s">
        <v>4195</v>
      </c>
      <c r="N360" s="40" t="s">
        <v>4196</v>
      </c>
      <c r="O360" s="27" t="s">
        <v>4197</v>
      </c>
      <c r="P360" s="30" t="s">
        <v>3437</v>
      </c>
      <c r="Q360" s="25" t="s">
        <v>4198</v>
      </c>
      <c r="R360" s="74" t="s">
        <v>4199</v>
      </c>
      <c r="S360" s="46" t="s">
        <v>42</v>
      </c>
      <c r="T360" s="31" t="s">
        <v>43</v>
      </c>
      <c r="U360" s="53" t="s">
        <v>4200</v>
      </c>
      <c r="V360" s="75" t="s">
        <v>3048</v>
      </c>
      <c r="W360">
        <v>787699</v>
      </c>
      <c r="X360" t="s">
        <v>4201</v>
      </c>
      <c r="Y360" t="s">
        <v>1599</v>
      </c>
      <c r="Z360" t="s">
        <v>1228</v>
      </c>
      <c r="AA360" t="s">
        <v>122</v>
      </c>
      <c r="AB360" t="s">
        <v>4202</v>
      </c>
      <c r="AC360" s="96">
        <v>1731215633548</v>
      </c>
    </row>
    <row r="361" spans="1:29">
      <c r="A361" s="87" t="s">
        <v>4203</v>
      </c>
      <c r="B361" s="77">
        <v>83</v>
      </c>
      <c r="C361" s="19" t="s">
        <v>2515</v>
      </c>
      <c r="E361" s="21" t="s">
        <v>461</v>
      </c>
      <c r="F361" s="22" t="s">
        <v>619</v>
      </c>
      <c r="H361" s="2" t="s">
        <v>1121</v>
      </c>
      <c r="I361" s="73" t="s">
        <v>1121</v>
      </c>
      <c r="J361" s="62">
        <v>2023</v>
      </c>
      <c r="K361">
        <f t="shared" si="5"/>
        <v>360</v>
      </c>
      <c r="L361" s="68" t="s">
        <v>4204</v>
      </c>
      <c r="M361" s="33" t="s">
        <v>4205</v>
      </c>
      <c r="N361" s="42" t="s">
        <v>4206</v>
      </c>
      <c r="O361" s="34" t="s">
        <v>4207</v>
      </c>
      <c r="P361" s="35" t="s">
        <v>4208</v>
      </c>
      <c r="Q361" s="36" t="s">
        <v>4209</v>
      </c>
      <c r="R361" s="43" t="s">
        <v>530</v>
      </c>
      <c r="S361" s="47" t="s">
        <v>227</v>
      </c>
      <c r="T361" s="50" t="s">
        <v>653</v>
      </c>
      <c r="U361" s="53" t="s">
        <v>4210</v>
      </c>
      <c r="V361" s="57" t="s">
        <v>530</v>
      </c>
      <c r="W361">
        <v>999644</v>
      </c>
      <c r="X361" t="s">
        <v>4211</v>
      </c>
      <c r="Y361" t="s">
        <v>231</v>
      </c>
      <c r="Z361" t="s">
        <v>4212</v>
      </c>
      <c r="AA361" t="s">
        <v>122</v>
      </c>
      <c r="AB361" t="s">
        <v>4213</v>
      </c>
      <c r="AC361" s="96">
        <v>1731215633548</v>
      </c>
    </row>
    <row r="362" spans="1:29">
      <c r="A362" s="87" t="s">
        <v>4214</v>
      </c>
      <c r="B362" s="77">
        <v>83</v>
      </c>
      <c r="C362" s="19" t="s">
        <v>4215</v>
      </c>
      <c r="E362" s="21" t="s">
        <v>33</v>
      </c>
      <c r="F362" s="22" t="s">
        <v>4216</v>
      </c>
      <c r="G362" s="1" t="s">
        <v>670</v>
      </c>
      <c r="I362" s="73" t="s">
        <v>4215</v>
      </c>
      <c r="J362" s="62">
        <v>1964</v>
      </c>
      <c r="K362">
        <f t="shared" si="5"/>
        <v>361</v>
      </c>
      <c r="L362" s="68" t="s">
        <v>4217</v>
      </c>
      <c r="M362" s="65" t="s">
        <v>4218</v>
      </c>
      <c r="N362" s="40" t="s">
        <v>4219</v>
      </c>
      <c r="O362" s="27" t="s">
        <v>4220</v>
      </c>
      <c r="P362" s="30" t="s">
        <v>4221</v>
      </c>
      <c r="Q362" s="25" t="s">
        <v>4222</v>
      </c>
      <c r="R362" s="44" t="s">
        <v>530</v>
      </c>
      <c r="S362" s="48" t="s">
        <v>3001</v>
      </c>
      <c r="T362" s="51" t="s">
        <v>4223</v>
      </c>
      <c r="U362" s="53" t="s">
        <v>4224</v>
      </c>
      <c r="V362" s="58" t="s">
        <v>530</v>
      </c>
      <c r="W362">
        <v>13382</v>
      </c>
      <c r="X362" t="s">
        <v>4225</v>
      </c>
      <c r="Y362" t="s">
        <v>86</v>
      </c>
      <c r="Z362" t="s">
        <v>232</v>
      </c>
      <c r="AA362" t="s">
        <v>122</v>
      </c>
      <c r="AB362" t="s">
        <v>4226</v>
      </c>
      <c r="AC362" s="96">
        <v>1731215633548</v>
      </c>
    </row>
    <row r="363" spans="1:29">
      <c r="A363" s="87" t="s">
        <v>4227</v>
      </c>
      <c r="B363" s="77">
        <v>83</v>
      </c>
      <c r="C363" s="19" t="s">
        <v>390</v>
      </c>
      <c r="E363" s="21" t="s">
        <v>33</v>
      </c>
      <c r="F363" s="22" t="s">
        <v>249</v>
      </c>
      <c r="I363" s="73" t="s">
        <v>53</v>
      </c>
      <c r="J363" s="62">
        <v>1950</v>
      </c>
      <c r="K363">
        <f t="shared" si="5"/>
        <v>362</v>
      </c>
      <c r="M363" s="65" t="s">
        <v>4228</v>
      </c>
      <c r="N363" s="40" t="s">
        <v>4229</v>
      </c>
      <c r="O363" s="27" t="s">
        <v>4230</v>
      </c>
      <c r="P363" s="30" t="s">
        <v>4231</v>
      </c>
      <c r="Q363" s="25" t="s">
        <v>4232</v>
      </c>
      <c r="R363" s="74" t="s">
        <v>4233</v>
      </c>
      <c r="S363" s="46" t="s">
        <v>61</v>
      </c>
      <c r="T363" s="31" t="s">
        <v>4234</v>
      </c>
      <c r="U363" s="53" t="s">
        <v>4235</v>
      </c>
      <c r="V363" s="75" t="s">
        <v>4236</v>
      </c>
      <c r="W363">
        <v>11224</v>
      </c>
      <c r="X363" t="s">
        <v>4237</v>
      </c>
      <c r="Y363" t="s">
        <v>532</v>
      </c>
      <c r="Z363" t="s">
        <v>1499</v>
      </c>
      <c r="AA363" t="s">
        <v>214</v>
      </c>
      <c r="AB363" t="s">
        <v>4238</v>
      </c>
      <c r="AC363" s="96">
        <v>1731215633548</v>
      </c>
    </row>
    <row r="364" spans="1:29">
      <c r="A364" s="87" t="s">
        <v>4239</v>
      </c>
      <c r="B364" s="77">
        <v>82</v>
      </c>
      <c r="C364" s="19" t="s">
        <v>30</v>
      </c>
      <c r="D364" s="20" t="s">
        <v>31</v>
      </c>
      <c r="E364" s="21" t="s">
        <v>32</v>
      </c>
      <c r="I364" s="73" t="s">
        <v>34</v>
      </c>
      <c r="J364" s="62">
        <v>2004</v>
      </c>
      <c r="K364">
        <f t="shared" si="5"/>
        <v>363</v>
      </c>
      <c r="M364" s="65" t="s">
        <v>4240</v>
      </c>
      <c r="N364" s="40" t="s">
        <v>4241</v>
      </c>
      <c r="O364" s="27" t="s">
        <v>4242</v>
      </c>
      <c r="P364" s="30" t="s">
        <v>4243</v>
      </c>
      <c r="Q364" s="25" t="s">
        <v>4244</v>
      </c>
      <c r="R364" s="74" t="s">
        <v>4245</v>
      </c>
      <c r="S364" s="46" t="s">
        <v>227</v>
      </c>
      <c r="T364" s="31" t="s">
        <v>285</v>
      </c>
      <c r="U364" s="53" t="s">
        <v>4246</v>
      </c>
      <c r="V364" s="75" t="s">
        <v>118</v>
      </c>
      <c r="W364">
        <v>558</v>
      </c>
      <c r="X364" t="s">
        <v>4247</v>
      </c>
      <c r="Y364" t="s">
        <v>173</v>
      </c>
      <c r="Z364" t="s">
        <v>1117</v>
      </c>
      <c r="AA364" t="s">
        <v>926</v>
      </c>
      <c r="AB364" t="s">
        <v>4248</v>
      </c>
      <c r="AC364" s="96">
        <v>1731215633548</v>
      </c>
    </row>
    <row r="365" spans="1:29">
      <c r="A365" s="87" t="s">
        <v>4249</v>
      </c>
      <c r="B365" s="77">
        <v>82</v>
      </c>
      <c r="C365" s="19" t="s">
        <v>4249</v>
      </c>
      <c r="E365" s="21" t="s">
        <v>125</v>
      </c>
      <c r="F365" s="22" t="s">
        <v>461</v>
      </c>
      <c r="I365" s="73" t="s">
        <v>537</v>
      </c>
      <c r="J365" s="62">
        <v>1982</v>
      </c>
      <c r="K365">
        <f t="shared" si="5"/>
        <v>364</v>
      </c>
      <c r="L365" s="68" t="s">
        <v>4250</v>
      </c>
      <c r="M365" s="65" t="s">
        <v>4251</v>
      </c>
      <c r="N365" s="40" t="s">
        <v>4252</v>
      </c>
      <c r="O365" s="27" t="s">
        <v>4253</v>
      </c>
      <c r="P365" s="30" t="s">
        <v>2891</v>
      </c>
      <c r="Q365" s="25" t="s">
        <v>4254</v>
      </c>
      <c r="R365" s="74" t="s">
        <v>4255</v>
      </c>
      <c r="S365" s="46" t="s">
        <v>134</v>
      </c>
      <c r="T365" s="31" t="s">
        <v>1140</v>
      </c>
      <c r="U365" s="53" t="s">
        <v>4256</v>
      </c>
      <c r="V365" s="75" t="s">
        <v>615</v>
      </c>
      <c r="W365">
        <v>150</v>
      </c>
      <c r="X365" t="s">
        <v>4257</v>
      </c>
      <c r="Y365" t="s">
        <v>402</v>
      </c>
      <c r="Z365" t="s">
        <v>1079</v>
      </c>
      <c r="AA365" t="s">
        <v>1055</v>
      </c>
      <c r="AB365" t="s">
        <v>4258</v>
      </c>
      <c r="AC365" s="96">
        <v>1731215633548</v>
      </c>
    </row>
    <row r="366" spans="1:29">
      <c r="A366" s="87" t="s">
        <v>4259</v>
      </c>
      <c r="B366" s="77">
        <v>82</v>
      </c>
      <c r="C366" s="19" t="s">
        <v>4259</v>
      </c>
      <c r="E366" s="21" t="s">
        <v>266</v>
      </c>
      <c r="F366" s="22" t="s">
        <v>1343</v>
      </c>
      <c r="G366" s="1" t="s">
        <v>670</v>
      </c>
      <c r="I366" s="73" t="s">
        <v>146</v>
      </c>
      <c r="J366" s="62">
        <v>1984</v>
      </c>
      <c r="K366">
        <f t="shared" si="5"/>
        <v>365</v>
      </c>
      <c r="L366" s="68" t="s">
        <v>4260</v>
      </c>
      <c r="M366" s="33" t="s">
        <v>4261</v>
      </c>
      <c r="N366" s="42" t="s">
        <v>4262</v>
      </c>
      <c r="O366" s="34" t="s">
        <v>4263</v>
      </c>
      <c r="P366" s="35" t="s">
        <v>4264</v>
      </c>
      <c r="Q366" s="36" t="s">
        <v>4265</v>
      </c>
      <c r="R366" s="83" t="s">
        <v>4266</v>
      </c>
      <c r="S366" s="49" t="s">
        <v>42</v>
      </c>
      <c r="T366" s="37" t="s">
        <v>528</v>
      </c>
      <c r="U366" s="53" t="s">
        <v>4267</v>
      </c>
      <c r="V366" s="84" t="s">
        <v>197</v>
      </c>
      <c r="W366">
        <v>927</v>
      </c>
      <c r="X366" t="s">
        <v>4268</v>
      </c>
      <c r="Y366" t="s">
        <v>925</v>
      </c>
      <c r="Z366" t="s">
        <v>1499</v>
      </c>
      <c r="AA366" t="s">
        <v>307</v>
      </c>
      <c r="AB366" t="s">
        <v>4269</v>
      </c>
      <c r="AC366" s="96">
        <v>1731215633548</v>
      </c>
    </row>
    <row r="367" spans="1:29">
      <c r="A367" s="87" t="s">
        <v>4270</v>
      </c>
      <c r="B367" s="77">
        <v>82</v>
      </c>
      <c r="E367" s="21" t="s">
        <v>32</v>
      </c>
      <c r="F367" s="22" t="s">
        <v>461</v>
      </c>
      <c r="I367" s="73" t="s">
        <v>161</v>
      </c>
      <c r="J367" s="62">
        <v>2010</v>
      </c>
      <c r="K367">
        <f t="shared" si="5"/>
        <v>366</v>
      </c>
      <c r="M367" s="65" t="s">
        <v>4271</v>
      </c>
      <c r="N367" s="40" t="s">
        <v>4272</v>
      </c>
      <c r="O367" s="27" t="s">
        <v>4273</v>
      </c>
      <c r="P367" s="30" t="s">
        <v>3393</v>
      </c>
      <c r="Q367" s="25" t="s">
        <v>4274</v>
      </c>
      <c r="R367" s="74" t="s">
        <v>4275</v>
      </c>
      <c r="S367" s="46" t="s">
        <v>227</v>
      </c>
      <c r="T367" s="31" t="s">
        <v>627</v>
      </c>
      <c r="U367" s="53" t="s">
        <v>4276</v>
      </c>
      <c r="V367" s="75" t="s">
        <v>3285</v>
      </c>
      <c r="W367">
        <v>22538</v>
      </c>
      <c r="X367" t="s">
        <v>4277</v>
      </c>
      <c r="Y367" t="s">
        <v>1168</v>
      </c>
      <c r="Z367" t="s">
        <v>121</v>
      </c>
      <c r="AA367" t="s">
        <v>324</v>
      </c>
      <c r="AB367" t="s">
        <v>4278</v>
      </c>
      <c r="AC367" s="96">
        <v>1731215633548</v>
      </c>
    </row>
    <row r="368" spans="1:29">
      <c r="A368" s="87" t="s">
        <v>4279</v>
      </c>
      <c r="B368" s="77">
        <v>82</v>
      </c>
      <c r="C368" s="19" t="s">
        <v>1266</v>
      </c>
      <c r="D368" s="20" t="s">
        <v>2685</v>
      </c>
      <c r="E368" s="21" t="s">
        <v>461</v>
      </c>
      <c r="F368" s="22" t="s">
        <v>1268</v>
      </c>
      <c r="I368" s="73" t="s">
        <v>53</v>
      </c>
      <c r="J368" s="62">
        <v>1979</v>
      </c>
      <c r="K368">
        <f t="shared" si="5"/>
        <v>367</v>
      </c>
      <c r="M368" s="65" t="s">
        <v>4280</v>
      </c>
      <c r="N368" s="40" t="s">
        <v>4281</v>
      </c>
      <c r="O368" s="27" t="s">
        <v>4282</v>
      </c>
      <c r="P368" s="30" t="s">
        <v>4283</v>
      </c>
      <c r="Q368" s="25" t="s">
        <v>4284</v>
      </c>
      <c r="R368" s="74" t="s">
        <v>4285</v>
      </c>
      <c r="S368" s="46" t="s">
        <v>61</v>
      </c>
      <c r="T368" s="31" t="s">
        <v>116</v>
      </c>
      <c r="U368" s="53" t="s">
        <v>4286</v>
      </c>
      <c r="V368" s="75" t="s">
        <v>975</v>
      </c>
      <c r="W368">
        <v>11176</v>
      </c>
      <c r="X368" t="s">
        <v>4287</v>
      </c>
      <c r="Y368" t="s">
        <v>323</v>
      </c>
      <c r="Z368" t="s">
        <v>121</v>
      </c>
      <c r="AA368" t="s">
        <v>340</v>
      </c>
      <c r="AB368" t="s">
        <v>4288</v>
      </c>
      <c r="AC368" s="96">
        <v>1731215633548</v>
      </c>
    </row>
    <row r="369" spans="1:29">
      <c r="A369" s="87" t="s">
        <v>4289</v>
      </c>
      <c r="B369" s="77">
        <v>82</v>
      </c>
      <c r="E369" s="21" t="s">
        <v>461</v>
      </c>
      <c r="F369" s="22" t="s">
        <v>2435</v>
      </c>
      <c r="I369" s="73" t="s">
        <v>1979</v>
      </c>
      <c r="J369" s="62">
        <v>2010</v>
      </c>
      <c r="K369">
        <f t="shared" si="5"/>
        <v>368</v>
      </c>
      <c r="L369" s="68" t="s">
        <v>4290</v>
      </c>
      <c r="M369" t="s">
        <v>4291</v>
      </c>
      <c r="N369" t="s">
        <v>4292</v>
      </c>
      <c r="O369" t="s">
        <v>4293</v>
      </c>
      <c r="P369" t="s">
        <v>4294</v>
      </c>
      <c r="Q369" s="36" t="s">
        <v>4295</v>
      </c>
      <c r="R369" t="s">
        <v>4296</v>
      </c>
      <c r="S369" t="s">
        <v>227</v>
      </c>
      <c r="T369" t="s">
        <v>1678</v>
      </c>
      <c r="U369" t="s">
        <v>4297</v>
      </c>
      <c r="V369" t="s">
        <v>975</v>
      </c>
      <c r="W369">
        <v>37735</v>
      </c>
      <c r="X369" t="s">
        <v>4298</v>
      </c>
      <c r="Y369" t="s">
        <v>1042</v>
      </c>
      <c r="Z369" t="s">
        <v>1228</v>
      </c>
      <c r="AA369" t="s">
        <v>682</v>
      </c>
      <c r="AB369" t="s">
        <v>4299</v>
      </c>
      <c r="AC369" s="96">
        <v>1731215633548</v>
      </c>
    </row>
    <row r="370" spans="1:29">
      <c r="A370" s="87" t="s">
        <v>4300</v>
      </c>
      <c r="B370" s="77">
        <v>82</v>
      </c>
      <c r="C370" s="19" t="s">
        <v>4301</v>
      </c>
      <c r="E370" s="21" t="s">
        <v>125</v>
      </c>
      <c r="I370" s="73" t="s">
        <v>161</v>
      </c>
      <c r="J370" s="62">
        <v>2002</v>
      </c>
      <c r="K370">
        <f t="shared" si="5"/>
        <v>369</v>
      </c>
      <c r="M370" s="65" t="s">
        <v>4302</v>
      </c>
      <c r="N370" s="40" t="s">
        <v>4303</v>
      </c>
      <c r="O370" s="27" t="s">
        <v>4304</v>
      </c>
      <c r="P370" s="30" t="s">
        <v>1235</v>
      </c>
      <c r="Q370" s="25" t="s">
        <v>4305</v>
      </c>
      <c r="R370" s="74" t="s">
        <v>4306</v>
      </c>
      <c r="S370" s="46" t="s">
        <v>227</v>
      </c>
      <c r="T370" s="31" t="s">
        <v>809</v>
      </c>
      <c r="U370" s="53" t="s">
        <v>4307</v>
      </c>
      <c r="V370" s="75" t="s">
        <v>260</v>
      </c>
      <c r="W370">
        <v>2501</v>
      </c>
      <c r="X370" t="s">
        <v>4308</v>
      </c>
      <c r="Y370" t="s">
        <v>354</v>
      </c>
      <c r="Z370" t="s">
        <v>140</v>
      </c>
      <c r="AA370" t="s">
        <v>290</v>
      </c>
      <c r="AB370" t="s">
        <v>4309</v>
      </c>
      <c r="AC370" s="96">
        <v>1731215633548</v>
      </c>
    </row>
    <row r="371" spans="1:29">
      <c r="A371" s="87" t="s">
        <v>4310</v>
      </c>
      <c r="B371" s="77">
        <v>82</v>
      </c>
      <c r="E371" s="21" t="s">
        <v>461</v>
      </c>
      <c r="I371" s="73" t="s">
        <v>161</v>
      </c>
      <c r="J371" s="62">
        <v>1979</v>
      </c>
      <c r="K371">
        <f t="shared" si="5"/>
        <v>370</v>
      </c>
      <c r="M371" s="65" t="s">
        <v>4311</v>
      </c>
      <c r="N371" s="40" t="s">
        <v>4312</v>
      </c>
      <c r="O371" s="27" t="s">
        <v>4313</v>
      </c>
      <c r="P371" s="30" t="s">
        <v>4314</v>
      </c>
      <c r="Q371" s="25" t="s">
        <v>4315</v>
      </c>
      <c r="R371" s="74" t="s">
        <v>244</v>
      </c>
      <c r="S371" s="46" t="s">
        <v>134</v>
      </c>
      <c r="T371" s="31" t="s">
        <v>733</v>
      </c>
      <c r="U371" s="53" t="s">
        <v>4316</v>
      </c>
      <c r="V371" s="75" t="s">
        <v>600</v>
      </c>
      <c r="W371">
        <v>6471</v>
      </c>
      <c r="X371" t="s">
        <v>4317</v>
      </c>
      <c r="Y371" t="s">
        <v>1599</v>
      </c>
      <c r="Z371" t="s">
        <v>355</v>
      </c>
      <c r="AA371" t="s">
        <v>1612</v>
      </c>
      <c r="AB371" t="s">
        <v>4318</v>
      </c>
      <c r="AC371" s="96">
        <v>1731215633548</v>
      </c>
    </row>
    <row r="372" spans="1:29">
      <c r="A372" s="87" t="s">
        <v>4319</v>
      </c>
      <c r="B372" s="77">
        <v>82</v>
      </c>
      <c r="E372" s="21" t="s">
        <v>343</v>
      </c>
      <c r="I372" s="73" t="s">
        <v>161</v>
      </c>
      <c r="J372" s="62">
        <v>2007</v>
      </c>
      <c r="K372">
        <f t="shared" si="5"/>
        <v>371</v>
      </c>
      <c r="M372" s="65" t="s">
        <v>4320</v>
      </c>
      <c r="N372" s="40" t="s">
        <v>4321</v>
      </c>
      <c r="O372" s="27" t="s">
        <v>4322</v>
      </c>
      <c r="P372" s="30" t="s">
        <v>1816</v>
      </c>
      <c r="Q372" s="25" t="s">
        <v>4323</v>
      </c>
      <c r="R372" s="74" t="s">
        <v>4324</v>
      </c>
      <c r="S372" s="46" t="s">
        <v>134</v>
      </c>
      <c r="T372" s="31" t="s">
        <v>228</v>
      </c>
      <c r="U372" s="53" t="s">
        <v>4325</v>
      </c>
      <c r="V372" s="75" t="s">
        <v>64</v>
      </c>
      <c r="W372">
        <v>4964</v>
      </c>
      <c r="X372" t="s">
        <v>4326</v>
      </c>
      <c r="Y372" t="s">
        <v>120</v>
      </c>
      <c r="Z372" t="s">
        <v>1079</v>
      </c>
      <c r="AA372" t="s">
        <v>214</v>
      </c>
      <c r="AB372" t="s">
        <v>4327</v>
      </c>
      <c r="AC372" s="96">
        <v>1731215633548</v>
      </c>
    </row>
    <row r="373" spans="1:29">
      <c r="A373" s="87" t="s">
        <v>4328</v>
      </c>
      <c r="B373" s="77">
        <v>82</v>
      </c>
      <c r="C373" s="19" t="s">
        <v>390</v>
      </c>
      <c r="E373" s="21" t="s">
        <v>33</v>
      </c>
      <c r="F373" s="22" t="s">
        <v>249</v>
      </c>
      <c r="I373" s="73" t="s">
        <v>53</v>
      </c>
      <c r="J373" s="62">
        <v>1937</v>
      </c>
      <c r="K373">
        <f t="shared" si="5"/>
        <v>372</v>
      </c>
      <c r="M373" t="s">
        <v>4329</v>
      </c>
      <c r="N373" t="s">
        <v>4330</v>
      </c>
      <c r="O373" t="s">
        <v>4331</v>
      </c>
      <c r="P373" t="s">
        <v>4332</v>
      </c>
      <c r="Q373" s="36" t="s">
        <v>4333</v>
      </c>
      <c r="R373" s="78" t="s">
        <v>4334</v>
      </c>
      <c r="S373" t="s">
        <v>2487</v>
      </c>
      <c r="T373" t="s">
        <v>2313</v>
      </c>
      <c r="U373" t="s">
        <v>4335</v>
      </c>
      <c r="V373" s="78" t="s">
        <v>4336</v>
      </c>
      <c r="W373">
        <v>408</v>
      </c>
      <c r="X373" t="s">
        <v>4337</v>
      </c>
      <c r="Y373" t="s">
        <v>122</v>
      </c>
      <c r="Z373" t="s">
        <v>121</v>
      </c>
      <c r="AA373" t="s">
        <v>68</v>
      </c>
      <c r="AB373" t="s">
        <v>4338</v>
      </c>
      <c r="AC373" s="96">
        <v>1731215633548</v>
      </c>
    </row>
    <row r="374" spans="1:29">
      <c r="A374" s="87" t="s">
        <v>4339</v>
      </c>
      <c r="B374" s="77">
        <v>82</v>
      </c>
      <c r="C374" s="19" t="s">
        <v>390</v>
      </c>
      <c r="D374" s="20" t="s">
        <v>4339</v>
      </c>
      <c r="E374" s="21" t="s">
        <v>33</v>
      </c>
      <c r="I374" s="73" t="s">
        <v>53</v>
      </c>
      <c r="J374" s="62">
        <v>2011</v>
      </c>
      <c r="K374">
        <f t="shared" si="5"/>
        <v>373</v>
      </c>
      <c r="M374" s="67" t="s">
        <v>4340</v>
      </c>
      <c r="N374" s="40" t="s">
        <v>4341</v>
      </c>
      <c r="O374" s="27" t="s">
        <v>4342</v>
      </c>
      <c r="P374" s="30" t="s">
        <v>4343</v>
      </c>
      <c r="Q374" s="25" t="s">
        <v>4344</v>
      </c>
      <c r="R374" s="74" t="s">
        <v>4345</v>
      </c>
      <c r="S374" s="46" t="s">
        <v>61</v>
      </c>
      <c r="T374" s="31" t="s">
        <v>4346</v>
      </c>
      <c r="U374" s="54" t="s">
        <v>4347</v>
      </c>
      <c r="V374" s="75" t="s">
        <v>64</v>
      </c>
      <c r="W374">
        <v>51162</v>
      </c>
      <c r="X374" t="s">
        <v>4348</v>
      </c>
      <c r="Y374" t="s">
        <v>120</v>
      </c>
      <c r="Z374" t="s">
        <v>355</v>
      </c>
      <c r="AA374" t="s">
        <v>340</v>
      </c>
      <c r="AB374" t="s">
        <v>4349</v>
      </c>
      <c r="AC374" s="96">
        <v>1731215633548</v>
      </c>
    </row>
    <row r="375" spans="1:29">
      <c r="A375" s="87" t="s">
        <v>4350</v>
      </c>
      <c r="B375" s="77">
        <v>82</v>
      </c>
      <c r="C375" s="19" t="s">
        <v>4350</v>
      </c>
      <c r="E375" s="21" t="s">
        <v>505</v>
      </c>
      <c r="F375" s="22" t="s">
        <v>461</v>
      </c>
      <c r="I375" s="73" t="s">
        <v>537</v>
      </c>
      <c r="J375" s="62">
        <v>1984</v>
      </c>
      <c r="K375">
        <f t="shared" si="5"/>
        <v>374</v>
      </c>
      <c r="M375" s="65" t="s">
        <v>4351</v>
      </c>
      <c r="N375" s="40" t="s">
        <v>4352</v>
      </c>
      <c r="O375" s="27" t="s">
        <v>4353</v>
      </c>
      <c r="P375" s="30" t="s">
        <v>4354</v>
      </c>
      <c r="Q375" s="25" t="s">
        <v>4355</v>
      </c>
      <c r="R375" s="74" t="s">
        <v>4356</v>
      </c>
      <c r="S375" s="46" t="s">
        <v>134</v>
      </c>
      <c r="T375" s="31" t="s">
        <v>640</v>
      </c>
      <c r="U375" s="53" t="s">
        <v>4357</v>
      </c>
      <c r="V375" s="75" t="s">
        <v>1203</v>
      </c>
      <c r="W375">
        <v>90</v>
      </c>
      <c r="X375" t="s">
        <v>4358</v>
      </c>
      <c r="Y375" t="s">
        <v>1599</v>
      </c>
      <c r="Z375" t="s">
        <v>737</v>
      </c>
      <c r="AA375" t="s">
        <v>1169</v>
      </c>
      <c r="AB375" t="s">
        <v>4359</v>
      </c>
      <c r="AC375" s="96">
        <v>1731215633548</v>
      </c>
    </row>
    <row r="376" spans="1:29">
      <c r="A376" s="87" t="s">
        <v>4360</v>
      </c>
      <c r="B376" s="77">
        <v>82</v>
      </c>
      <c r="E376" s="21" t="s">
        <v>294</v>
      </c>
      <c r="F376" s="22" t="s">
        <v>293</v>
      </c>
      <c r="I376" s="73" t="s">
        <v>448</v>
      </c>
      <c r="J376" s="62">
        <v>1988</v>
      </c>
      <c r="K376">
        <f t="shared" si="5"/>
        <v>375</v>
      </c>
      <c r="M376" t="s">
        <v>4361</v>
      </c>
      <c r="N376" t="s">
        <v>4362</v>
      </c>
      <c r="O376" t="s">
        <v>4363</v>
      </c>
      <c r="P376" t="s">
        <v>4364</v>
      </c>
      <c r="Q376" s="36" t="s">
        <v>4365</v>
      </c>
      <c r="R376" s="78" t="s">
        <v>4366</v>
      </c>
      <c r="S376" t="s">
        <v>42</v>
      </c>
      <c r="T376" t="s">
        <v>303</v>
      </c>
      <c r="U376" t="s">
        <v>4367</v>
      </c>
      <c r="V376" s="78" t="s">
        <v>4368</v>
      </c>
      <c r="W376">
        <v>13554</v>
      </c>
      <c r="X376" t="s">
        <v>4369</v>
      </c>
      <c r="Y376" t="s">
        <v>338</v>
      </c>
      <c r="Z376" t="s">
        <v>474</v>
      </c>
      <c r="AA376" t="s">
        <v>1055</v>
      </c>
      <c r="AB376" t="s">
        <v>4370</v>
      </c>
      <c r="AC376" s="96">
        <v>1731215633548</v>
      </c>
    </row>
    <row r="377" spans="1:29">
      <c r="A377" s="87" t="s">
        <v>4371</v>
      </c>
      <c r="B377" s="77">
        <v>82</v>
      </c>
      <c r="C377" s="19" t="s">
        <v>579</v>
      </c>
      <c r="E377" s="21" t="s">
        <v>33</v>
      </c>
      <c r="F377" s="22" t="s">
        <v>518</v>
      </c>
      <c r="I377" s="73" t="s">
        <v>579</v>
      </c>
      <c r="J377" s="62">
        <v>1994</v>
      </c>
      <c r="K377">
        <f t="shared" si="5"/>
        <v>376</v>
      </c>
      <c r="L377" s="68" t="s">
        <v>4372</v>
      </c>
      <c r="M377" s="65" t="s">
        <v>4373</v>
      </c>
      <c r="N377" s="40" t="s">
        <v>4374</v>
      </c>
      <c r="O377" s="27" t="s">
        <v>4375</v>
      </c>
      <c r="P377" s="30" t="s">
        <v>4376</v>
      </c>
      <c r="Q377" s="25" t="s">
        <v>4377</v>
      </c>
      <c r="R377" s="32" t="s">
        <v>530</v>
      </c>
      <c r="S377" s="46" t="s">
        <v>42</v>
      </c>
      <c r="T377" s="31" t="s">
        <v>809</v>
      </c>
      <c r="U377" s="53" t="s">
        <v>4378</v>
      </c>
      <c r="V377" s="56" t="s">
        <v>530</v>
      </c>
      <c r="W377">
        <v>15283</v>
      </c>
      <c r="X377" t="s">
        <v>4379</v>
      </c>
      <c r="Y377" t="s">
        <v>925</v>
      </c>
      <c r="Z377" t="s">
        <v>1499</v>
      </c>
      <c r="AA377" t="s">
        <v>991</v>
      </c>
      <c r="AB377" t="s">
        <v>4380</v>
      </c>
      <c r="AC377" s="96">
        <v>1731215633548</v>
      </c>
    </row>
    <row r="378" spans="1:29">
      <c r="A378" s="87" t="s">
        <v>4381</v>
      </c>
      <c r="B378" s="77">
        <v>82</v>
      </c>
      <c r="C378" s="19" t="s">
        <v>3877</v>
      </c>
      <c r="E378" s="21" t="s">
        <v>33</v>
      </c>
      <c r="F378" s="22" t="s">
        <v>1120</v>
      </c>
      <c r="I378" s="73" t="s">
        <v>34</v>
      </c>
      <c r="J378" s="62">
        <v>2012</v>
      </c>
      <c r="K378">
        <f t="shared" si="5"/>
        <v>377</v>
      </c>
      <c r="L378" s="68" t="s">
        <v>4382</v>
      </c>
      <c r="M378" s="65" t="s">
        <v>4383</v>
      </c>
      <c r="N378" s="40" t="s">
        <v>4384</v>
      </c>
      <c r="O378" s="27" t="s">
        <v>4385</v>
      </c>
      <c r="P378" s="30" t="s">
        <v>4386</v>
      </c>
      <c r="Q378" s="25" t="s">
        <v>4387</v>
      </c>
      <c r="R378" s="74" t="s">
        <v>4388</v>
      </c>
      <c r="S378" s="46" t="s">
        <v>42</v>
      </c>
      <c r="T378" s="31" t="s">
        <v>2588</v>
      </c>
      <c r="U378" s="53" t="s">
        <v>4389</v>
      </c>
      <c r="V378" s="75" t="s">
        <v>260</v>
      </c>
      <c r="W378">
        <v>72197</v>
      </c>
      <c r="X378" t="s">
        <v>4390</v>
      </c>
      <c r="Y378" t="s">
        <v>338</v>
      </c>
      <c r="Z378" t="s">
        <v>1422</v>
      </c>
      <c r="AA378" t="s">
        <v>502</v>
      </c>
      <c r="AB378" t="s">
        <v>4391</v>
      </c>
      <c r="AC378" s="96">
        <v>1731215633548</v>
      </c>
    </row>
    <row r="379" spans="1:29">
      <c r="A379" s="87" t="s">
        <v>4392</v>
      </c>
      <c r="B379" s="77">
        <v>82</v>
      </c>
      <c r="C379" s="19" t="s">
        <v>30</v>
      </c>
      <c r="D379" s="20" t="s">
        <v>420</v>
      </c>
      <c r="E379" s="21" t="s">
        <v>32</v>
      </c>
      <c r="I379" s="73" t="s">
        <v>53</v>
      </c>
      <c r="J379" s="62">
        <v>2015</v>
      </c>
      <c r="K379">
        <f t="shared" si="5"/>
        <v>378</v>
      </c>
      <c r="M379" t="s">
        <v>4393</v>
      </c>
      <c r="N379" t="s">
        <v>4394</v>
      </c>
      <c r="O379" t="s">
        <v>4395</v>
      </c>
      <c r="P379" t="s">
        <v>4396</v>
      </c>
      <c r="Q379" s="36" t="s">
        <v>4397</v>
      </c>
      <c r="R379" s="78" t="s">
        <v>4398</v>
      </c>
      <c r="S379" t="s">
        <v>227</v>
      </c>
      <c r="T379" t="s">
        <v>43</v>
      </c>
      <c r="U379" t="s">
        <v>4399</v>
      </c>
      <c r="V379" s="78" t="s">
        <v>2590</v>
      </c>
      <c r="W379">
        <v>102899</v>
      </c>
      <c r="X379" t="s">
        <v>4400</v>
      </c>
      <c r="Y379" t="s">
        <v>1168</v>
      </c>
      <c r="Z379" t="s">
        <v>474</v>
      </c>
      <c r="AA379" t="s">
        <v>788</v>
      </c>
      <c r="AB379" t="s">
        <v>4401</v>
      </c>
      <c r="AC379" s="96">
        <v>1731215633548</v>
      </c>
    </row>
    <row r="380" spans="1:29">
      <c r="A380" s="87" t="s">
        <v>4402</v>
      </c>
      <c r="B380" s="77">
        <v>82</v>
      </c>
      <c r="C380" s="19" t="s">
        <v>1707</v>
      </c>
      <c r="E380" s="21" t="s">
        <v>461</v>
      </c>
      <c r="I380" s="73" t="s">
        <v>537</v>
      </c>
      <c r="J380" s="62">
        <v>2007</v>
      </c>
      <c r="K380">
        <f t="shared" si="5"/>
        <v>379</v>
      </c>
      <c r="M380" t="s">
        <v>4403</v>
      </c>
      <c r="N380" t="s">
        <v>4404</v>
      </c>
      <c r="O380" t="s">
        <v>4405</v>
      </c>
      <c r="P380" t="s">
        <v>3404</v>
      </c>
      <c r="Q380" s="36" t="s">
        <v>4406</v>
      </c>
      <c r="R380" s="78" t="s">
        <v>4407</v>
      </c>
      <c r="S380" t="s">
        <v>227</v>
      </c>
      <c r="T380" t="s">
        <v>2588</v>
      </c>
      <c r="U380" t="s">
        <v>4408</v>
      </c>
      <c r="V380" t="s">
        <v>530</v>
      </c>
      <c r="W380">
        <v>10074</v>
      </c>
      <c r="X380" t="s">
        <v>4409</v>
      </c>
      <c r="Y380" t="s">
        <v>3184</v>
      </c>
      <c r="Z380" t="s">
        <v>1422</v>
      </c>
      <c r="AA380" t="s">
        <v>4410</v>
      </c>
      <c r="AB380" t="s">
        <v>4411</v>
      </c>
      <c r="AC380" s="96">
        <v>1731215633548</v>
      </c>
    </row>
    <row r="381" spans="1:29">
      <c r="A381" s="87" t="s">
        <v>4412</v>
      </c>
      <c r="B381" s="77">
        <v>82</v>
      </c>
      <c r="C381" s="19" t="s">
        <v>390</v>
      </c>
      <c r="E381" s="21" t="s">
        <v>33</v>
      </c>
      <c r="I381" s="73" t="s">
        <v>53</v>
      </c>
      <c r="J381" s="62">
        <v>2008</v>
      </c>
      <c r="K381">
        <f t="shared" si="5"/>
        <v>380</v>
      </c>
      <c r="M381" s="33" t="s">
        <v>4413</v>
      </c>
      <c r="N381" s="42" t="s">
        <v>4414</v>
      </c>
      <c r="O381" s="34" t="s">
        <v>4415</v>
      </c>
      <c r="P381" s="35" t="s">
        <v>4416</v>
      </c>
      <c r="Q381" s="36" t="s">
        <v>4417</v>
      </c>
      <c r="R381" s="79" t="s">
        <v>4418</v>
      </c>
      <c r="S381" s="47" t="s">
        <v>42</v>
      </c>
      <c r="T381" s="50" t="s">
        <v>469</v>
      </c>
      <c r="U381" s="53" t="s">
        <v>4419</v>
      </c>
      <c r="V381" s="80" t="s">
        <v>156</v>
      </c>
      <c r="W381">
        <v>13053</v>
      </c>
      <c r="X381" t="s">
        <v>4420</v>
      </c>
      <c r="Y381" t="s">
        <v>120</v>
      </c>
      <c r="Z381" t="s">
        <v>1611</v>
      </c>
      <c r="AA381" t="s">
        <v>356</v>
      </c>
      <c r="AB381" t="s">
        <v>4421</v>
      </c>
      <c r="AC381" s="96">
        <v>1731215633548</v>
      </c>
    </row>
    <row r="382" spans="1:29">
      <c r="A382" s="87" t="s">
        <v>4422</v>
      </c>
      <c r="B382" s="77">
        <v>82</v>
      </c>
      <c r="C382" s="19" t="s">
        <v>2994</v>
      </c>
      <c r="E382" s="21" t="s">
        <v>33</v>
      </c>
      <c r="G382" s="1" t="s">
        <v>1388</v>
      </c>
      <c r="I382" s="73" t="s">
        <v>2995</v>
      </c>
      <c r="J382" s="62">
        <v>1966</v>
      </c>
      <c r="K382">
        <f t="shared" si="5"/>
        <v>381</v>
      </c>
      <c r="L382" s="68" t="s">
        <v>4423</v>
      </c>
      <c r="M382" s="65" t="s">
        <v>4424</v>
      </c>
      <c r="N382" s="40" t="s">
        <v>4425</v>
      </c>
      <c r="O382" s="27" t="s">
        <v>4426</v>
      </c>
      <c r="P382" s="30" t="s">
        <v>2999</v>
      </c>
      <c r="Q382" s="25" t="s">
        <v>4427</v>
      </c>
      <c r="R382" s="32" t="s">
        <v>530</v>
      </c>
      <c r="S382" s="46" t="s">
        <v>3001</v>
      </c>
      <c r="T382" s="31" t="s">
        <v>3002</v>
      </c>
      <c r="U382" s="53" t="s">
        <v>4428</v>
      </c>
      <c r="V382" s="56" t="s">
        <v>530</v>
      </c>
      <c r="W382">
        <v>13353</v>
      </c>
      <c r="X382" t="s">
        <v>4429</v>
      </c>
      <c r="Y382" t="s">
        <v>120</v>
      </c>
      <c r="Z382" t="s">
        <v>104</v>
      </c>
      <c r="AA382" t="s">
        <v>122</v>
      </c>
      <c r="AB382" t="s">
        <v>4430</v>
      </c>
      <c r="AC382" s="96">
        <v>1731215633548</v>
      </c>
    </row>
    <row r="383" spans="1:29">
      <c r="A383" s="87" t="s">
        <v>4431</v>
      </c>
      <c r="B383" s="77">
        <v>82</v>
      </c>
      <c r="E383" s="21" t="s">
        <v>593</v>
      </c>
      <c r="F383" s="22" t="s">
        <v>217</v>
      </c>
      <c r="I383" s="73" t="s">
        <v>375</v>
      </c>
      <c r="J383" s="62">
        <v>1986</v>
      </c>
      <c r="K383">
        <f t="shared" si="5"/>
        <v>382</v>
      </c>
      <c r="L383" s="68" t="s">
        <v>4432</v>
      </c>
      <c r="M383" t="s">
        <v>4433</v>
      </c>
      <c r="N383" t="s">
        <v>4434</v>
      </c>
      <c r="O383" t="s">
        <v>4435</v>
      </c>
      <c r="P383" t="s">
        <v>4436</v>
      </c>
      <c r="Q383" t="s">
        <v>4437</v>
      </c>
      <c r="R383" t="s">
        <v>4438</v>
      </c>
      <c r="S383" t="s">
        <v>42</v>
      </c>
      <c r="T383" t="s">
        <v>773</v>
      </c>
      <c r="U383" t="s">
        <v>4439</v>
      </c>
      <c r="V383" t="s">
        <v>137</v>
      </c>
      <c r="W383">
        <v>13597</v>
      </c>
      <c r="X383" t="s">
        <v>4440</v>
      </c>
      <c r="Y383" t="s">
        <v>1610</v>
      </c>
      <c r="Z383" t="s">
        <v>1499</v>
      </c>
      <c r="AA383" t="s">
        <v>4441</v>
      </c>
      <c r="AB383" t="s">
        <v>4442</v>
      </c>
      <c r="AC383" s="96">
        <v>1731275792804</v>
      </c>
    </row>
    <row r="384" spans="1:29">
      <c r="A384" s="87" t="s">
        <v>4443</v>
      </c>
      <c r="B384" s="77">
        <v>82</v>
      </c>
      <c r="C384" s="19" t="s">
        <v>4444</v>
      </c>
      <c r="E384" s="21" t="s">
        <v>33</v>
      </c>
      <c r="F384" s="22" t="s">
        <v>518</v>
      </c>
      <c r="I384" s="73" t="s">
        <v>1310</v>
      </c>
      <c r="J384" s="62">
        <v>2014</v>
      </c>
      <c r="K384">
        <f t="shared" si="5"/>
        <v>383</v>
      </c>
      <c r="L384" s="68" t="s">
        <v>4445</v>
      </c>
      <c r="M384" t="s">
        <v>4446</v>
      </c>
      <c r="N384" t="s">
        <v>4447</v>
      </c>
      <c r="O384" t="s">
        <v>4448</v>
      </c>
      <c r="P384" t="s">
        <v>4449</v>
      </c>
      <c r="Q384" t="s">
        <v>4450</v>
      </c>
      <c r="R384" t="s">
        <v>4451</v>
      </c>
      <c r="S384" t="s">
        <v>1770</v>
      </c>
      <c r="T384" t="s">
        <v>1013</v>
      </c>
      <c r="U384" t="s">
        <v>4452</v>
      </c>
      <c r="V384" t="s">
        <v>530</v>
      </c>
      <c r="W384">
        <v>317442</v>
      </c>
      <c r="X384" t="s">
        <v>4453</v>
      </c>
      <c r="Y384" t="s">
        <v>122</v>
      </c>
      <c r="Z384" t="s">
        <v>121</v>
      </c>
      <c r="AA384" t="s">
        <v>122</v>
      </c>
      <c r="AB384" t="s">
        <v>4454</v>
      </c>
      <c r="AC384" s="96">
        <v>1731215633548</v>
      </c>
    </row>
    <row r="385" spans="1:29">
      <c r="A385" s="87" t="s">
        <v>4455</v>
      </c>
      <c r="B385" s="77">
        <v>82</v>
      </c>
      <c r="C385" s="19" t="s">
        <v>2515</v>
      </c>
      <c r="E385" s="21" t="s">
        <v>33</v>
      </c>
      <c r="H385" s="2" t="s">
        <v>1121</v>
      </c>
      <c r="I385" s="73" t="s">
        <v>1121</v>
      </c>
      <c r="J385" s="62">
        <v>2023</v>
      </c>
      <c r="K385">
        <f t="shared" si="5"/>
        <v>384</v>
      </c>
      <c r="L385" s="68" t="s">
        <v>4456</v>
      </c>
      <c r="M385" s="65" t="s">
        <v>4457</v>
      </c>
      <c r="N385" s="40" t="s">
        <v>4458</v>
      </c>
      <c r="O385" s="27" t="s">
        <v>4459</v>
      </c>
      <c r="P385" s="30" t="s">
        <v>4460</v>
      </c>
      <c r="Q385" s="25" t="s">
        <v>4198</v>
      </c>
      <c r="R385" s="32" t="s">
        <v>530</v>
      </c>
      <c r="S385" s="46" t="s">
        <v>42</v>
      </c>
      <c r="T385" s="31" t="s">
        <v>773</v>
      </c>
      <c r="U385" s="53" t="s">
        <v>4461</v>
      </c>
      <c r="V385" s="56" t="s">
        <v>530</v>
      </c>
      <c r="W385">
        <v>1075794</v>
      </c>
      <c r="X385" t="s">
        <v>4462</v>
      </c>
      <c r="Y385" t="s">
        <v>1599</v>
      </c>
      <c r="Z385" t="s">
        <v>1228</v>
      </c>
      <c r="AA385" t="s">
        <v>122</v>
      </c>
      <c r="AB385" t="s">
        <v>4463</v>
      </c>
      <c r="AC385" s="96">
        <v>1731215633548</v>
      </c>
    </row>
    <row r="386" spans="1:29">
      <c r="A386" s="87" t="s">
        <v>4464</v>
      </c>
      <c r="B386" s="77">
        <v>82</v>
      </c>
      <c r="C386" s="19" t="s">
        <v>359</v>
      </c>
      <c r="D386" s="20" t="s">
        <v>2037</v>
      </c>
      <c r="E386" s="21" t="s">
        <v>32</v>
      </c>
      <c r="G386" s="1" t="s">
        <v>670</v>
      </c>
      <c r="I386" s="73" t="s">
        <v>146</v>
      </c>
      <c r="J386" s="62">
        <v>2019</v>
      </c>
      <c r="K386">
        <f t="shared" ref="K386:K450" si="6">ROW(K386)-1</f>
        <v>385</v>
      </c>
      <c r="M386" s="65" t="s">
        <v>4465</v>
      </c>
      <c r="N386" s="40" t="s">
        <v>4466</v>
      </c>
      <c r="O386" s="27" t="s">
        <v>4467</v>
      </c>
      <c r="P386" s="30" t="s">
        <v>4468</v>
      </c>
      <c r="Q386" s="25" t="s">
        <v>4469</v>
      </c>
      <c r="R386" s="74" t="s">
        <v>4470</v>
      </c>
      <c r="S386" s="46" t="s">
        <v>227</v>
      </c>
      <c r="T386" s="31" t="s">
        <v>679</v>
      </c>
      <c r="U386" s="53" t="s">
        <v>4471</v>
      </c>
      <c r="V386" s="75" t="s">
        <v>2079</v>
      </c>
      <c r="W386">
        <v>287947</v>
      </c>
      <c r="X386" t="s">
        <v>4472</v>
      </c>
      <c r="Y386" t="s">
        <v>120</v>
      </c>
      <c r="Z386" t="s">
        <v>1228</v>
      </c>
      <c r="AA386" t="s">
        <v>1055</v>
      </c>
      <c r="AB386" t="s">
        <v>4473</v>
      </c>
      <c r="AC386" s="96">
        <v>1731215633548</v>
      </c>
    </row>
    <row r="387" spans="1:29">
      <c r="A387" s="87" t="s">
        <v>4474</v>
      </c>
      <c r="B387" s="77">
        <v>82</v>
      </c>
      <c r="E387" s="21" t="s">
        <v>73</v>
      </c>
      <c r="I387" s="73" t="s">
        <v>671</v>
      </c>
      <c r="J387" s="62">
        <v>2023</v>
      </c>
      <c r="K387">
        <f t="shared" si="6"/>
        <v>386</v>
      </c>
      <c r="L387" s="68" t="s">
        <v>4475</v>
      </c>
      <c r="M387" s="65" t="s">
        <v>4476</v>
      </c>
      <c r="N387" s="40" t="s">
        <v>4477</v>
      </c>
      <c r="O387" s="27" t="s">
        <v>4478</v>
      </c>
      <c r="P387" s="30" t="s">
        <v>3567</v>
      </c>
      <c r="Q387" s="25" t="s">
        <v>4479</v>
      </c>
      <c r="R387" s="74" t="s">
        <v>4480</v>
      </c>
      <c r="S387" s="46" t="s">
        <v>227</v>
      </c>
      <c r="T387" s="31" t="s">
        <v>797</v>
      </c>
      <c r="U387" s="53" t="s">
        <v>4481</v>
      </c>
      <c r="V387" s="75" t="s">
        <v>2079</v>
      </c>
      <c r="W387">
        <v>670292</v>
      </c>
      <c r="X387" t="s">
        <v>4482</v>
      </c>
      <c r="Y387" t="s">
        <v>4483</v>
      </c>
      <c r="Z387" t="s">
        <v>1422</v>
      </c>
      <c r="AA387" t="s">
        <v>122</v>
      </c>
      <c r="AB387" t="s">
        <v>4484</v>
      </c>
      <c r="AC387" s="96">
        <v>1731215633548</v>
      </c>
    </row>
    <row r="388" spans="1:29">
      <c r="A388" s="87" t="s">
        <v>4485</v>
      </c>
      <c r="B388" s="77">
        <v>82</v>
      </c>
      <c r="C388" s="19" t="s">
        <v>30</v>
      </c>
      <c r="D388" s="20" t="s">
        <v>420</v>
      </c>
      <c r="E388" s="21" t="s">
        <v>32</v>
      </c>
      <c r="G388" s="1" t="s">
        <v>670</v>
      </c>
      <c r="H388" s="2" t="s">
        <v>3152</v>
      </c>
      <c r="I388" s="73" t="s">
        <v>53</v>
      </c>
      <c r="J388" s="62">
        <v>2022</v>
      </c>
      <c r="K388">
        <f t="shared" si="6"/>
        <v>387</v>
      </c>
      <c r="M388" s="65" t="s">
        <v>4486</v>
      </c>
      <c r="N388" s="40" t="s">
        <v>4487</v>
      </c>
      <c r="O388" s="27" t="s">
        <v>4488</v>
      </c>
      <c r="P388" s="30" t="s">
        <v>425</v>
      </c>
      <c r="Q388" s="25" t="s">
        <v>4489</v>
      </c>
      <c r="R388" s="32" t="s">
        <v>530</v>
      </c>
      <c r="S388" s="46" t="s">
        <v>1770</v>
      </c>
      <c r="T388" s="31" t="s">
        <v>4490</v>
      </c>
      <c r="U388" s="53" t="s">
        <v>4491</v>
      </c>
      <c r="V388" s="56" t="s">
        <v>530</v>
      </c>
      <c r="W388">
        <v>774752</v>
      </c>
      <c r="X388" t="s">
        <v>4492</v>
      </c>
      <c r="Y388" t="s">
        <v>139</v>
      </c>
      <c r="Z388" t="s">
        <v>1079</v>
      </c>
      <c r="AA388" t="s">
        <v>122</v>
      </c>
      <c r="AB388" t="s">
        <v>4493</v>
      </c>
      <c r="AC388" s="96">
        <v>1731215633548</v>
      </c>
    </row>
    <row r="389" spans="1:29">
      <c r="A389" s="87" t="s">
        <v>4494</v>
      </c>
      <c r="B389" s="77">
        <v>82</v>
      </c>
      <c r="C389" s="19" t="s">
        <v>1266</v>
      </c>
      <c r="D389" s="20" t="s">
        <v>4495</v>
      </c>
      <c r="E389" s="21" t="s">
        <v>203</v>
      </c>
      <c r="F389" s="22" t="s">
        <v>1268</v>
      </c>
      <c r="I389" s="73" t="s">
        <v>53</v>
      </c>
      <c r="J389" s="62">
        <v>2016</v>
      </c>
      <c r="K389">
        <f t="shared" si="6"/>
        <v>388</v>
      </c>
      <c r="M389" s="65" t="s">
        <v>4496</v>
      </c>
      <c r="N389" s="40" t="s">
        <v>4497</v>
      </c>
      <c r="O389" s="27" t="s">
        <v>4498</v>
      </c>
      <c r="P389" s="30" t="s">
        <v>1494</v>
      </c>
      <c r="Q389" s="25" t="s">
        <v>2638</v>
      </c>
      <c r="R389" s="74" t="s">
        <v>4499</v>
      </c>
      <c r="S389" s="46" t="s">
        <v>42</v>
      </c>
      <c r="T389" s="31" t="s">
        <v>528</v>
      </c>
      <c r="U389" s="53" t="s">
        <v>4500</v>
      </c>
      <c r="V389" s="75" t="s">
        <v>642</v>
      </c>
      <c r="W389">
        <v>278927</v>
      </c>
      <c r="X389" t="s">
        <v>4501</v>
      </c>
      <c r="Y389" t="s">
        <v>139</v>
      </c>
      <c r="Z389" t="s">
        <v>1499</v>
      </c>
      <c r="AA389" t="s">
        <v>991</v>
      </c>
      <c r="AB389" t="s">
        <v>4502</v>
      </c>
      <c r="AC389" s="96">
        <v>1731215633548</v>
      </c>
    </row>
    <row r="390" spans="1:29">
      <c r="A390" s="87" t="s">
        <v>4503</v>
      </c>
      <c r="B390" s="77">
        <v>81</v>
      </c>
      <c r="E390" s="21" t="s">
        <v>725</v>
      </c>
      <c r="F390" s="22" t="s">
        <v>218</v>
      </c>
      <c r="I390" s="73" t="s">
        <v>671</v>
      </c>
      <c r="J390" s="62">
        <v>2009</v>
      </c>
      <c r="K390">
        <f t="shared" si="6"/>
        <v>389</v>
      </c>
      <c r="M390" s="65" t="s">
        <v>4504</v>
      </c>
      <c r="N390" s="40" t="s">
        <v>4505</v>
      </c>
      <c r="O390" s="27" t="s">
        <v>4506</v>
      </c>
      <c r="P390" s="30" t="s">
        <v>4507</v>
      </c>
      <c r="Q390" s="25" t="s">
        <v>4508</v>
      </c>
      <c r="R390" s="74" t="s">
        <v>4509</v>
      </c>
      <c r="S390" s="46" t="s">
        <v>227</v>
      </c>
      <c r="T390" s="31" t="s">
        <v>1283</v>
      </c>
      <c r="U390" s="53" t="s">
        <v>4510</v>
      </c>
      <c r="V390" s="75" t="s">
        <v>1262</v>
      </c>
      <c r="W390">
        <v>19913</v>
      </c>
      <c r="X390" t="s">
        <v>4511</v>
      </c>
      <c r="Y390" t="s">
        <v>925</v>
      </c>
      <c r="Z390" t="s">
        <v>501</v>
      </c>
      <c r="AA390" t="s">
        <v>431</v>
      </c>
      <c r="AB390" t="s">
        <v>4512</v>
      </c>
      <c r="AC390" s="96">
        <v>1731215633548</v>
      </c>
    </row>
    <row r="391" spans="1:29">
      <c r="A391" s="87" t="s">
        <v>4513</v>
      </c>
      <c r="B391" s="77">
        <v>81</v>
      </c>
      <c r="C391" s="19" t="s">
        <v>579</v>
      </c>
      <c r="E391" s="21" t="s">
        <v>33</v>
      </c>
      <c r="F391" s="22" t="s">
        <v>518</v>
      </c>
      <c r="I391" s="73" t="s">
        <v>579</v>
      </c>
      <c r="J391" s="62">
        <v>1992</v>
      </c>
      <c r="K391">
        <f t="shared" si="6"/>
        <v>390</v>
      </c>
      <c r="M391" s="65" t="s">
        <v>4514</v>
      </c>
      <c r="N391" s="40" t="s">
        <v>4515</v>
      </c>
      <c r="O391" s="27" t="s">
        <v>4516</v>
      </c>
      <c r="P391" s="30" t="s">
        <v>584</v>
      </c>
      <c r="Q391" s="25" t="s">
        <v>1272</v>
      </c>
      <c r="R391" s="32" t="s">
        <v>530</v>
      </c>
      <c r="S391" s="46" t="s">
        <v>42</v>
      </c>
      <c r="T391" s="31" t="s">
        <v>1678</v>
      </c>
      <c r="U391" s="53" t="s">
        <v>4517</v>
      </c>
      <c r="V391" s="56" t="s">
        <v>530</v>
      </c>
      <c r="W391">
        <v>11621</v>
      </c>
      <c r="X391" t="s">
        <v>4518</v>
      </c>
      <c r="Y391" t="s">
        <v>103</v>
      </c>
      <c r="Z391" t="s">
        <v>501</v>
      </c>
      <c r="AA391" t="s">
        <v>926</v>
      </c>
      <c r="AB391" t="s">
        <v>4519</v>
      </c>
      <c r="AC391" s="96">
        <v>1731215633548</v>
      </c>
    </row>
    <row r="392" spans="1:29">
      <c r="A392" s="87" t="s">
        <v>4520</v>
      </c>
      <c r="B392" s="77">
        <v>81</v>
      </c>
      <c r="C392" s="19" t="s">
        <v>1266</v>
      </c>
      <c r="D392" s="20" t="s">
        <v>2685</v>
      </c>
      <c r="E392" s="21" t="s">
        <v>461</v>
      </c>
      <c r="F392" s="22" t="s">
        <v>1268</v>
      </c>
      <c r="I392" s="73" t="s">
        <v>53</v>
      </c>
      <c r="J392" s="62">
        <v>1981</v>
      </c>
      <c r="K392">
        <f t="shared" si="6"/>
        <v>391</v>
      </c>
      <c r="M392" s="65" t="s">
        <v>4521</v>
      </c>
      <c r="N392" s="40" t="s">
        <v>4522</v>
      </c>
      <c r="O392" s="27" t="s">
        <v>4523</v>
      </c>
      <c r="P392" s="30" t="s">
        <v>4436</v>
      </c>
      <c r="Q392" s="25" t="s">
        <v>4524</v>
      </c>
      <c r="R392" s="74" t="s">
        <v>4525</v>
      </c>
      <c r="S392" s="46" t="s">
        <v>61</v>
      </c>
      <c r="T392" s="31" t="s">
        <v>469</v>
      </c>
      <c r="U392" s="53" t="s">
        <v>4526</v>
      </c>
      <c r="V392" s="75" t="s">
        <v>1203</v>
      </c>
      <c r="W392">
        <v>14900</v>
      </c>
      <c r="X392" t="s">
        <v>4527</v>
      </c>
      <c r="Y392" t="s">
        <v>1521</v>
      </c>
      <c r="Z392" t="s">
        <v>355</v>
      </c>
      <c r="AA392" t="s">
        <v>307</v>
      </c>
      <c r="AB392" t="s">
        <v>4528</v>
      </c>
      <c r="AC392" s="96">
        <v>1731215633548</v>
      </c>
    </row>
    <row r="393" spans="1:29">
      <c r="A393" s="87" t="s">
        <v>4529</v>
      </c>
      <c r="B393" s="77">
        <v>81</v>
      </c>
      <c r="E393" s="21" t="s">
        <v>33</v>
      </c>
      <c r="I393" s="73" t="s">
        <v>671</v>
      </c>
      <c r="J393" s="62">
        <v>2022</v>
      </c>
      <c r="K393">
        <f t="shared" si="6"/>
        <v>392</v>
      </c>
      <c r="M393" s="65" t="s">
        <v>4530</v>
      </c>
      <c r="N393" s="40" t="s">
        <v>4531</v>
      </c>
      <c r="O393" s="27" t="s">
        <v>4532</v>
      </c>
      <c r="P393" s="30" t="s">
        <v>4533</v>
      </c>
      <c r="Q393" s="25" t="s">
        <v>4534</v>
      </c>
      <c r="R393" s="74" t="s">
        <v>4535</v>
      </c>
      <c r="S393" s="46" t="s">
        <v>227</v>
      </c>
      <c r="T393" s="31" t="s">
        <v>773</v>
      </c>
      <c r="U393" s="53" t="s">
        <v>4536</v>
      </c>
      <c r="V393" s="75" t="s">
        <v>3674</v>
      </c>
      <c r="W393">
        <v>504827</v>
      </c>
      <c r="X393" t="s">
        <v>4537</v>
      </c>
      <c r="Y393" t="s">
        <v>338</v>
      </c>
      <c r="Z393" t="s">
        <v>1228</v>
      </c>
      <c r="AA393" t="s">
        <v>387</v>
      </c>
      <c r="AB393" t="s">
        <v>4538</v>
      </c>
      <c r="AC393" s="96">
        <v>1731215633548</v>
      </c>
    </row>
    <row r="394" spans="1:29">
      <c r="A394" s="87" t="s">
        <v>4539</v>
      </c>
      <c r="B394" s="77">
        <v>81</v>
      </c>
      <c r="E394" s="21" t="s">
        <v>125</v>
      </c>
      <c r="F394" s="22" t="s">
        <v>267</v>
      </c>
      <c r="I394" s="73" t="s">
        <v>161</v>
      </c>
      <c r="J394" s="62">
        <v>2024</v>
      </c>
      <c r="K394">
        <f t="shared" si="6"/>
        <v>393</v>
      </c>
      <c r="L394" s="68" t="s">
        <v>4540</v>
      </c>
      <c r="M394" t="s">
        <v>4541</v>
      </c>
      <c r="N394" t="s">
        <v>4542</v>
      </c>
      <c r="O394" t="s">
        <v>4543</v>
      </c>
      <c r="P394" t="s">
        <v>4544</v>
      </c>
      <c r="Q394" s="36" t="s">
        <v>4545</v>
      </c>
      <c r="R394" t="s">
        <v>4546</v>
      </c>
      <c r="S394" t="s">
        <v>134</v>
      </c>
      <c r="T394" t="s">
        <v>154</v>
      </c>
      <c r="U394" t="s">
        <v>4547</v>
      </c>
      <c r="V394" t="s">
        <v>735</v>
      </c>
      <c r="W394">
        <v>560016</v>
      </c>
      <c r="X394" t="s">
        <v>4548</v>
      </c>
      <c r="Y394" t="s">
        <v>323</v>
      </c>
      <c r="Z394" t="s">
        <v>1079</v>
      </c>
      <c r="AA394" t="s">
        <v>122</v>
      </c>
      <c r="AB394" t="s">
        <v>4549</v>
      </c>
      <c r="AC394" s="96">
        <v>1731215633548</v>
      </c>
    </row>
    <row r="395" spans="1:29">
      <c r="A395" s="87" t="s">
        <v>4550</v>
      </c>
      <c r="B395" s="77">
        <v>81</v>
      </c>
      <c r="C395" s="19" t="s">
        <v>2477</v>
      </c>
      <c r="D395" s="20" t="s">
        <v>4551</v>
      </c>
      <c r="E395" s="21" t="s">
        <v>125</v>
      </c>
      <c r="F395" s="22" t="s">
        <v>536</v>
      </c>
      <c r="I395" s="73" t="s">
        <v>2479</v>
      </c>
      <c r="J395" s="62">
        <v>1977</v>
      </c>
      <c r="K395">
        <f t="shared" si="6"/>
        <v>394</v>
      </c>
      <c r="L395" s="68" t="s">
        <v>4552</v>
      </c>
      <c r="M395" t="s">
        <v>4553</v>
      </c>
      <c r="N395" t="s">
        <v>4554</v>
      </c>
      <c r="O395" t="s">
        <v>4555</v>
      </c>
      <c r="P395" t="s">
        <v>4556</v>
      </c>
      <c r="Q395" s="36" t="s">
        <v>4557</v>
      </c>
      <c r="R395" t="s">
        <v>4558</v>
      </c>
      <c r="S395" t="s">
        <v>42</v>
      </c>
      <c r="T395" t="s">
        <v>587</v>
      </c>
      <c r="U395" t="s">
        <v>4559</v>
      </c>
      <c r="V395" t="s">
        <v>4560</v>
      </c>
      <c r="W395">
        <v>691</v>
      </c>
      <c r="X395" t="s">
        <v>4561</v>
      </c>
      <c r="Y395" t="s">
        <v>1599</v>
      </c>
      <c r="Z395" t="s">
        <v>1228</v>
      </c>
      <c r="AA395" t="s">
        <v>1423</v>
      </c>
      <c r="AB395" t="s">
        <v>4562</v>
      </c>
      <c r="AC395" s="96">
        <v>1731215633548</v>
      </c>
    </row>
    <row r="396" spans="1:29">
      <c r="A396" s="87" t="s">
        <v>4563</v>
      </c>
      <c r="B396" s="77">
        <v>81</v>
      </c>
      <c r="C396" s="19" t="s">
        <v>4564</v>
      </c>
      <c r="E396" s="21" t="s">
        <v>434</v>
      </c>
      <c r="F396" s="22" t="s">
        <v>1268</v>
      </c>
      <c r="H396" s="2" t="s">
        <v>1121</v>
      </c>
      <c r="I396" s="73" t="s">
        <v>1121</v>
      </c>
      <c r="J396" s="62">
        <v>2020</v>
      </c>
      <c r="K396">
        <f t="shared" si="6"/>
        <v>395</v>
      </c>
      <c r="M396" s="65" t="s">
        <v>4565</v>
      </c>
      <c r="N396" s="40" t="s">
        <v>4566</v>
      </c>
      <c r="O396" s="27" t="s">
        <v>4567</v>
      </c>
      <c r="P396" s="30" t="s">
        <v>4568</v>
      </c>
      <c r="Q396" s="25" t="s">
        <v>4569</v>
      </c>
      <c r="R396" s="32" t="s">
        <v>530</v>
      </c>
      <c r="S396" s="46" t="s">
        <v>227</v>
      </c>
      <c r="T396" s="31" t="s">
        <v>4570</v>
      </c>
      <c r="U396" s="53" t="s">
        <v>4571</v>
      </c>
      <c r="V396" s="75" t="s">
        <v>2681</v>
      </c>
      <c r="W396">
        <v>497582</v>
      </c>
      <c r="X396" t="s">
        <v>4572</v>
      </c>
      <c r="Y396" t="s">
        <v>231</v>
      </c>
      <c r="Z396" t="s">
        <v>787</v>
      </c>
      <c r="AA396" t="s">
        <v>290</v>
      </c>
      <c r="AB396" t="s">
        <v>4573</v>
      </c>
      <c r="AC396" s="96">
        <v>1731215633548</v>
      </c>
    </row>
    <row r="397" spans="1:29">
      <c r="A397" s="87" t="s">
        <v>4574</v>
      </c>
      <c r="B397" s="77">
        <v>81</v>
      </c>
      <c r="C397" s="19" t="s">
        <v>52</v>
      </c>
      <c r="D397" s="20" t="s">
        <v>91</v>
      </c>
      <c r="E397" s="21" t="s">
        <v>33</v>
      </c>
      <c r="I397" s="73" t="s">
        <v>53</v>
      </c>
      <c r="J397" s="62">
        <v>2013</v>
      </c>
      <c r="K397">
        <f t="shared" si="6"/>
        <v>396</v>
      </c>
      <c r="M397" s="65" t="s">
        <v>4575</v>
      </c>
      <c r="N397" s="40" t="s">
        <v>4576</v>
      </c>
      <c r="O397" s="27" t="s">
        <v>4577</v>
      </c>
      <c r="P397" s="30" t="s">
        <v>4578</v>
      </c>
      <c r="Q397" s="25" t="s">
        <v>4579</v>
      </c>
      <c r="R397" s="74" t="s">
        <v>4580</v>
      </c>
      <c r="S397" s="46" t="s">
        <v>61</v>
      </c>
      <c r="T397" s="31" t="s">
        <v>559</v>
      </c>
      <c r="U397" s="53" t="s">
        <v>4581</v>
      </c>
      <c r="V397" s="75" t="s">
        <v>118</v>
      </c>
      <c r="W397">
        <v>62211</v>
      </c>
      <c r="X397" t="s">
        <v>4582</v>
      </c>
      <c r="Y397" t="s">
        <v>1205</v>
      </c>
      <c r="Z397" t="s">
        <v>474</v>
      </c>
      <c r="AA397" t="s">
        <v>2368</v>
      </c>
      <c r="AB397" t="s">
        <v>4583</v>
      </c>
      <c r="AC397" s="96">
        <v>1731215633548</v>
      </c>
    </row>
    <row r="398" spans="1:29">
      <c r="A398" s="87" t="s">
        <v>4584</v>
      </c>
      <c r="B398" s="77">
        <v>81</v>
      </c>
      <c r="E398" s="21" t="s">
        <v>125</v>
      </c>
      <c r="F398" s="22" t="s">
        <v>267</v>
      </c>
      <c r="I398" s="73" t="s">
        <v>146</v>
      </c>
      <c r="J398" s="62">
        <v>2020</v>
      </c>
      <c r="K398">
        <f t="shared" si="6"/>
        <v>397</v>
      </c>
      <c r="M398" s="65" t="s">
        <v>4585</v>
      </c>
      <c r="N398" s="40" t="s">
        <v>4586</v>
      </c>
      <c r="O398" s="27" t="s">
        <v>4587</v>
      </c>
      <c r="P398" s="30" t="s">
        <v>331</v>
      </c>
      <c r="Q398" s="25" t="s">
        <v>4588</v>
      </c>
      <c r="R398" s="74" t="s">
        <v>4589</v>
      </c>
      <c r="S398" s="46" t="s">
        <v>227</v>
      </c>
      <c r="T398" s="31" t="s">
        <v>2462</v>
      </c>
      <c r="U398" s="53" t="s">
        <v>4590</v>
      </c>
      <c r="V398" s="75" t="s">
        <v>4591</v>
      </c>
      <c r="W398">
        <v>577922</v>
      </c>
      <c r="X398" t="s">
        <v>4592</v>
      </c>
      <c r="Y398" t="s">
        <v>3453</v>
      </c>
      <c r="Z398" t="s">
        <v>1499</v>
      </c>
      <c r="AA398" t="s">
        <v>324</v>
      </c>
      <c r="AB398" t="s">
        <v>4593</v>
      </c>
      <c r="AC398" s="96">
        <v>1731215633548</v>
      </c>
    </row>
    <row r="399" spans="1:29">
      <c r="A399" s="87" t="s">
        <v>4594</v>
      </c>
      <c r="B399" s="77">
        <v>81</v>
      </c>
      <c r="C399" s="19" t="s">
        <v>71</v>
      </c>
      <c r="D399" s="20" t="s">
        <v>72</v>
      </c>
      <c r="E399" s="21" t="s">
        <v>73</v>
      </c>
      <c r="I399" s="73" t="s">
        <v>74</v>
      </c>
      <c r="J399" s="62">
        <v>1983</v>
      </c>
      <c r="K399">
        <f t="shared" si="6"/>
        <v>398</v>
      </c>
      <c r="M399" s="65" t="s">
        <v>4595</v>
      </c>
      <c r="N399" s="40" t="s">
        <v>4596</v>
      </c>
      <c r="O399" s="27" t="s">
        <v>4597</v>
      </c>
      <c r="P399" s="30" t="s">
        <v>4598</v>
      </c>
      <c r="Q399" s="25" t="s">
        <v>4599</v>
      </c>
      <c r="R399" s="74" t="s">
        <v>4600</v>
      </c>
      <c r="S399" s="46" t="s">
        <v>42</v>
      </c>
      <c r="T399" s="31" t="s">
        <v>679</v>
      </c>
      <c r="U399" s="53" t="s">
        <v>4601</v>
      </c>
      <c r="V399" s="75" t="s">
        <v>4602</v>
      </c>
      <c r="W399">
        <v>1892</v>
      </c>
      <c r="X399" t="s">
        <v>4603</v>
      </c>
      <c r="Y399" t="s">
        <v>1599</v>
      </c>
      <c r="Z399" t="s">
        <v>67</v>
      </c>
      <c r="AA399" t="s">
        <v>1206</v>
      </c>
      <c r="AB399" t="s">
        <v>4604</v>
      </c>
      <c r="AC399" s="96">
        <v>1731215633548</v>
      </c>
    </row>
    <row r="400" spans="1:29">
      <c r="A400" s="87" t="s">
        <v>4605</v>
      </c>
      <c r="B400" s="77">
        <v>81</v>
      </c>
      <c r="C400" s="19" t="s">
        <v>52</v>
      </c>
      <c r="E400" s="21" t="s">
        <v>33</v>
      </c>
      <c r="I400" s="73" t="s">
        <v>53</v>
      </c>
      <c r="J400" s="62">
        <v>1998</v>
      </c>
      <c r="K400">
        <f t="shared" si="6"/>
        <v>399</v>
      </c>
      <c r="M400" s="65" t="s">
        <v>4606</v>
      </c>
      <c r="N400" s="40" t="s">
        <v>4607</v>
      </c>
      <c r="O400" s="27" t="s">
        <v>4608</v>
      </c>
      <c r="P400" s="30" t="s">
        <v>4609</v>
      </c>
      <c r="Q400" s="25" t="s">
        <v>4610</v>
      </c>
      <c r="R400" s="74" t="s">
        <v>4611</v>
      </c>
      <c r="S400" s="46" t="s">
        <v>61</v>
      </c>
      <c r="T400" s="31" t="s">
        <v>1283</v>
      </c>
      <c r="U400" s="53" t="s">
        <v>4612</v>
      </c>
      <c r="V400" s="75" t="s">
        <v>2079</v>
      </c>
      <c r="W400">
        <v>9487</v>
      </c>
      <c r="X400" t="s">
        <v>4613</v>
      </c>
      <c r="Y400" t="s">
        <v>402</v>
      </c>
      <c r="Z400" t="s">
        <v>474</v>
      </c>
      <c r="AA400" t="s">
        <v>991</v>
      </c>
      <c r="AB400" t="s">
        <v>4614</v>
      </c>
      <c r="AC400" s="96">
        <v>1731215633548</v>
      </c>
    </row>
    <row r="401" spans="1:29">
      <c r="A401" s="87" t="s">
        <v>4615</v>
      </c>
      <c r="B401" s="77">
        <v>81</v>
      </c>
      <c r="C401" s="19" t="s">
        <v>4616</v>
      </c>
      <c r="E401" s="21" t="s">
        <v>33</v>
      </c>
      <c r="I401" s="73" t="s">
        <v>34</v>
      </c>
      <c r="J401" s="62">
        <v>2009</v>
      </c>
      <c r="K401">
        <f t="shared" si="6"/>
        <v>400</v>
      </c>
      <c r="M401" t="s">
        <v>4617</v>
      </c>
      <c r="N401" t="s">
        <v>4618</v>
      </c>
      <c r="O401" t="s">
        <v>4619</v>
      </c>
      <c r="P401" t="s">
        <v>1036</v>
      </c>
      <c r="Q401" s="36" t="s">
        <v>4620</v>
      </c>
      <c r="R401" s="78" t="s">
        <v>4621</v>
      </c>
      <c r="S401" t="s">
        <v>42</v>
      </c>
      <c r="T401" t="s">
        <v>258</v>
      </c>
      <c r="U401" t="s">
        <v>4622</v>
      </c>
      <c r="V401" s="78" t="s">
        <v>244</v>
      </c>
      <c r="W401">
        <v>22794</v>
      </c>
      <c r="X401" t="s">
        <v>4623</v>
      </c>
      <c r="Y401" t="s">
        <v>1042</v>
      </c>
      <c r="Z401" t="s">
        <v>1079</v>
      </c>
      <c r="AA401" t="s">
        <v>1169</v>
      </c>
      <c r="AB401" t="s">
        <v>4624</v>
      </c>
      <c r="AC401" s="96">
        <v>1731215633548</v>
      </c>
    </row>
    <row r="402" spans="1:29">
      <c r="A402" s="87" t="s">
        <v>4625</v>
      </c>
      <c r="B402" s="77">
        <v>81</v>
      </c>
      <c r="E402" s="21" t="s">
        <v>125</v>
      </c>
      <c r="F402" s="22" t="s">
        <v>461</v>
      </c>
      <c r="G402" s="1" t="s">
        <v>670</v>
      </c>
      <c r="I402" s="73" t="s">
        <v>161</v>
      </c>
      <c r="J402" s="62">
        <v>2022</v>
      </c>
      <c r="K402">
        <f t="shared" si="6"/>
        <v>401</v>
      </c>
      <c r="L402" s="68" t="s">
        <v>4626</v>
      </c>
      <c r="M402" s="65" t="s">
        <v>4627</v>
      </c>
      <c r="N402" s="40" t="s">
        <v>4628</v>
      </c>
      <c r="O402" s="27" t="s">
        <v>4629</v>
      </c>
      <c r="P402" s="30" t="s">
        <v>4630</v>
      </c>
      <c r="Q402" s="25" t="s">
        <v>4631</v>
      </c>
      <c r="R402" s="74" t="s">
        <v>4632</v>
      </c>
      <c r="S402" s="46" t="s">
        <v>134</v>
      </c>
      <c r="T402" s="31" t="s">
        <v>351</v>
      </c>
      <c r="U402" s="53" t="s">
        <v>4633</v>
      </c>
      <c r="V402" s="75" t="s">
        <v>629</v>
      </c>
      <c r="W402">
        <v>899112</v>
      </c>
      <c r="X402" t="s">
        <v>4634</v>
      </c>
      <c r="Y402" t="s">
        <v>4635</v>
      </c>
      <c r="Z402" t="s">
        <v>1422</v>
      </c>
      <c r="AA402" t="s">
        <v>1423</v>
      </c>
      <c r="AB402" t="s">
        <v>4636</v>
      </c>
      <c r="AC402" s="96">
        <v>1731215633548</v>
      </c>
    </row>
    <row r="403" spans="1:29">
      <c r="A403" s="87" t="s">
        <v>4637</v>
      </c>
      <c r="B403" s="77">
        <v>81</v>
      </c>
      <c r="E403" s="21" t="s">
        <v>343</v>
      </c>
      <c r="F403" s="22" t="s">
        <v>1343</v>
      </c>
      <c r="I403" s="73" t="s">
        <v>146</v>
      </c>
      <c r="J403" s="62">
        <v>1985</v>
      </c>
      <c r="K403">
        <f t="shared" si="6"/>
        <v>402</v>
      </c>
      <c r="L403" s="68" t="s">
        <v>4638</v>
      </c>
      <c r="M403" s="65" t="s">
        <v>4639</v>
      </c>
      <c r="N403" t="s">
        <v>4640</v>
      </c>
      <c r="O403" t="s">
        <v>4641</v>
      </c>
      <c r="P403" t="s">
        <v>4642</v>
      </c>
      <c r="Q403" s="36" t="s">
        <v>4643</v>
      </c>
      <c r="R403" t="s">
        <v>4644</v>
      </c>
      <c r="S403" t="s">
        <v>42</v>
      </c>
      <c r="T403" t="s">
        <v>116</v>
      </c>
      <c r="U403" s="53" t="s">
        <v>4645</v>
      </c>
      <c r="V403" t="s">
        <v>530</v>
      </c>
      <c r="W403">
        <v>13667</v>
      </c>
      <c r="X403" t="s">
        <v>4646</v>
      </c>
      <c r="Y403" t="s">
        <v>1610</v>
      </c>
      <c r="Z403" t="s">
        <v>355</v>
      </c>
      <c r="AA403" t="s">
        <v>1920</v>
      </c>
      <c r="AB403" t="s">
        <v>4647</v>
      </c>
      <c r="AC403" s="96">
        <v>1731215633548</v>
      </c>
    </row>
    <row r="404" spans="1:29">
      <c r="A404" s="87" t="s">
        <v>4648</v>
      </c>
      <c r="B404" s="77">
        <v>81</v>
      </c>
      <c r="C404" s="19" t="s">
        <v>4215</v>
      </c>
      <c r="E404" s="21" t="s">
        <v>33</v>
      </c>
      <c r="F404" s="22" t="s">
        <v>4216</v>
      </c>
      <c r="G404" s="1" t="s">
        <v>670</v>
      </c>
      <c r="I404" s="73" t="s">
        <v>4215</v>
      </c>
      <c r="J404" s="62">
        <v>1970</v>
      </c>
      <c r="K404">
        <f t="shared" si="6"/>
        <v>403</v>
      </c>
      <c r="M404" s="65" t="s">
        <v>4649</v>
      </c>
      <c r="N404" s="40" t="s">
        <v>4650</v>
      </c>
      <c r="O404" s="27" t="s">
        <v>4651</v>
      </c>
      <c r="P404" s="30" t="s">
        <v>4652</v>
      </c>
      <c r="Q404" s="25" t="s">
        <v>4653</v>
      </c>
      <c r="R404" s="32" t="s">
        <v>530</v>
      </c>
      <c r="S404" s="46" t="s">
        <v>3001</v>
      </c>
      <c r="T404" s="31" t="s">
        <v>4654</v>
      </c>
      <c r="U404" s="53" t="s">
        <v>4655</v>
      </c>
      <c r="V404" s="56" t="s">
        <v>530</v>
      </c>
      <c r="W404">
        <v>13400</v>
      </c>
      <c r="X404" t="s">
        <v>4656</v>
      </c>
      <c r="Y404" t="s">
        <v>173</v>
      </c>
      <c r="Z404" t="s">
        <v>501</v>
      </c>
      <c r="AA404" t="s">
        <v>122</v>
      </c>
      <c r="AB404" t="s">
        <v>4657</v>
      </c>
      <c r="AC404" s="96">
        <v>1731215633548</v>
      </c>
    </row>
    <row r="405" spans="1:29">
      <c r="A405" s="87" t="s">
        <v>4658</v>
      </c>
      <c r="B405" s="77">
        <v>81</v>
      </c>
      <c r="C405" s="19" t="s">
        <v>4658</v>
      </c>
      <c r="E405" s="21" t="s">
        <v>461</v>
      </c>
      <c r="F405" s="22" t="s">
        <v>2435</v>
      </c>
      <c r="I405" s="73" t="s">
        <v>161</v>
      </c>
      <c r="J405" s="62">
        <v>1999</v>
      </c>
      <c r="K405">
        <f t="shared" si="6"/>
        <v>404</v>
      </c>
      <c r="L405" s="68" t="s">
        <v>4659</v>
      </c>
      <c r="M405" t="s">
        <v>4660</v>
      </c>
      <c r="N405" t="s">
        <v>4661</v>
      </c>
      <c r="O405" t="s">
        <v>4662</v>
      </c>
      <c r="P405" t="s">
        <v>4663</v>
      </c>
      <c r="Q405" s="36" t="s">
        <v>4664</v>
      </c>
      <c r="R405" t="s">
        <v>4665</v>
      </c>
      <c r="S405" t="s">
        <v>134</v>
      </c>
      <c r="T405" t="s">
        <v>1283</v>
      </c>
      <c r="U405" t="s">
        <v>4666</v>
      </c>
      <c r="V405" t="s">
        <v>197</v>
      </c>
      <c r="W405">
        <v>2105</v>
      </c>
      <c r="X405" t="s">
        <v>4667</v>
      </c>
      <c r="Y405" t="s">
        <v>4668</v>
      </c>
      <c r="Z405" t="s">
        <v>1228</v>
      </c>
      <c r="AA405" t="s">
        <v>1206</v>
      </c>
      <c r="AB405" t="s">
        <v>4669</v>
      </c>
      <c r="AC405" s="96">
        <v>1731215633548</v>
      </c>
    </row>
    <row r="406" spans="1:29">
      <c r="A406" s="87" t="s">
        <v>4670</v>
      </c>
      <c r="B406" s="77">
        <v>81</v>
      </c>
      <c r="E406" s="21" t="s">
        <v>593</v>
      </c>
      <c r="F406" s="22" t="s">
        <v>461</v>
      </c>
      <c r="I406" s="73" t="s">
        <v>375</v>
      </c>
      <c r="J406" s="62">
        <v>1986</v>
      </c>
      <c r="K406">
        <f t="shared" si="6"/>
        <v>405</v>
      </c>
      <c r="L406" s="68" t="s">
        <v>4671</v>
      </c>
      <c r="M406" t="s">
        <v>4672</v>
      </c>
      <c r="N406" t="s">
        <v>4673</v>
      </c>
      <c r="O406" t="s">
        <v>4674</v>
      </c>
      <c r="P406" t="s">
        <v>4675</v>
      </c>
      <c r="Q406" t="s">
        <v>4676</v>
      </c>
      <c r="R406" t="s">
        <v>4677</v>
      </c>
      <c r="S406" t="s">
        <v>227</v>
      </c>
      <c r="T406" t="s">
        <v>653</v>
      </c>
      <c r="U406" t="s">
        <v>4678</v>
      </c>
      <c r="V406" t="s">
        <v>84</v>
      </c>
      <c r="W406">
        <v>10013</v>
      </c>
      <c r="X406" t="s">
        <v>4679</v>
      </c>
      <c r="Y406" t="s">
        <v>338</v>
      </c>
      <c r="Z406" t="s">
        <v>4191</v>
      </c>
      <c r="AA406" t="s">
        <v>387</v>
      </c>
      <c r="AB406" t="s">
        <v>4680</v>
      </c>
      <c r="AC406" s="96">
        <v>1731215633548</v>
      </c>
    </row>
    <row r="407" spans="1:29">
      <c r="A407" s="87" t="s">
        <v>4681</v>
      </c>
      <c r="B407" s="77">
        <v>81</v>
      </c>
      <c r="E407" s="21" t="s">
        <v>343</v>
      </c>
      <c r="H407" s="2" t="s">
        <v>2898</v>
      </c>
      <c r="I407" s="73" t="s">
        <v>295</v>
      </c>
      <c r="J407" s="62">
        <v>2022</v>
      </c>
      <c r="K407">
        <f t="shared" si="6"/>
        <v>406</v>
      </c>
      <c r="M407" s="65" t="s">
        <v>4682</v>
      </c>
      <c r="N407" s="40" t="s">
        <v>4683</v>
      </c>
      <c r="O407" s="27" t="s">
        <v>4684</v>
      </c>
      <c r="P407" s="30" t="s">
        <v>4685</v>
      </c>
      <c r="Q407" s="25" t="s">
        <v>4686</v>
      </c>
      <c r="R407" s="32" t="s">
        <v>530</v>
      </c>
      <c r="S407" s="46" t="s">
        <v>134</v>
      </c>
      <c r="T407" s="31" t="s">
        <v>43</v>
      </c>
      <c r="U407" s="53" t="s">
        <v>4687</v>
      </c>
      <c r="V407" s="56" t="s">
        <v>530</v>
      </c>
      <c r="W407">
        <v>680860</v>
      </c>
      <c r="X407" t="s">
        <v>4688</v>
      </c>
      <c r="Y407" t="s">
        <v>338</v>
      </c>
      <c r="Z407" t="s">
        <v>1773</v>
      </c>
      <c r="AA407" t="s">
        <v>1634</v>
      </c>
      <c r="AB407" t="s">
        <v>4689</v>
      </c>
      <c r="AC407" s="96">
        <v>1731215633548</v>
      </c>
    </row>
    <row r="408" spans="1:29">
      <c r="A408" s="87" t="s">
        <v>4690</v>
      </c>
      <c r="B408" s="77">
        <v>81</v>
      </c>
      <c r="E408" s="21" t="s">
        <v>293</v>
      </c>
      <c r="H408" s="2" t="s">
        <v>1121</v>
      </c>
      <c r="I408" s="73" t="s">
        <v>1121</v>
      </c>
      <c r="J408" s="62">
        <v>2023</v>
      </c>
      <c r="K408">
        <f t="shared" si="6"/>
        <v>407</v>
      </c>
      <c r="L408" s="68" t="s">
        <v>4691</v>
      </c>
      <c r="M408" s="65" t="s">
        <v>4692</v>
      </c>
      <c r="N408" s="40" t="s">
        <v>4693</v>
      </c>
      <c r="O408" s="27" t="s">
        <v>4694</v>
      </c>
      <c r="P408" s="30" t="s">
        <v>4695</v>
      </c>
      <c r="Q408" s="25" t="s">
        <v>4696</v>
      </c>
      <c r="R408" s="74" t="s">
        <v>4697</v>
      </c>
      <c r="S408" s="46" t="s">
        <v>134</v>
      </c>
      <c r="T408" s="31" t="s">
        <v>43</v>
      </c>
      <c r="U408" s="53" t="s">
        <v>4698</v>
      </c>
      <c r="V408" s="75" t="s">
        <v>629</v>
      </c>
      <c r="W408">
        <v>839369</v>
      </c>
      <c r="X408" t="s">
        <v>4699</v>
      </c>
      <c r="Y408" t="s">
        <v>231</v>
      </c>
      <c r="Z408" t="s">
        <v>1611</v>
      </c>
      <c r="AA408" t="s">
        <v>141</v>
      </c>
      <c r="AB408" t="s">
        <v>4700</v>
      </c>
      <c r="AC408" s="96">
        <v>1731215633548</v>
      </c>
    </row>
    <row r="409" spans="1:29">
      <c r="A409" s="87" t="s">
        <v>4701</v>
      </c>
      <c r="B409" s="77">
        <v>81</v>
      </c>
      <c r="E409" s="21" t="s">
        <v>33</v>
      </c>
      <c r="F409" s="22" t="s">
        <v>1120</v>
      </c>
      <c r="I409" s="73" t="s">
        <v>671</v>
      </c>
      <c r="J409" s="62">
        <v>2018</v>
      </c>
      <c r="K409">
        <f t="shared" si="6"/>
        <v>408</v>
      </c>
      <c r="M409" s="65" t="s">
        <v>4702</v>
      </c>
      <c r="N409" s="40" t="s">
        <v>4703</v>
      </c>
      <c r="O409" s="27" t="s">
        <v>4704</v>
      </c>
      <c r="P409" s="30" t="s">
        <v>2217</v>
      </c>
      <c r="Q409" s="25" t="s">
        <v>4705</v>
      </c>
      <c r="R409" s="74" t="s">
        <v>4706</v>
      </c>
      <c r="S409" s="46" t="s">
        <v>227</v>
      </c>
      <c r="T409" s="31" t="s">
        <v>760</v>
      </c>
      <c r="U409" s="53" t="s">
        <v>4707</v>
      </c>
      <c r="V409" s="75" t="s">
        <v>4708</v>
      </c>
      <c r="W409">
        <v>399174</v>
      </c>
      <c r="X409" t="s">
        <v>4709</v>
      </c>
      <c r="Y409" t="s">
        <v>120</v>
      </c>
      <c r="Z409" t="s">
        <v>140</v>
      </c>
      <c r="AA409" t="s">
        <v>88</v>
      </c>
      <c r="AB409" t="s">
        <v>4710</v>
      </c>
      <c r="AC409" s="96">
        <v>1731215633548</v>
      </c>
    </row>
    <row r="410" spans="1:29">
      <c r="A410" s="87" t="s">
        <v>4711</v>
      </c>
      <c r="B410" s="77">
        <v>81</v>
      </c>
      <c r="E410" s="21" t="s">
        <v>203</v>
      </c>
      <c r="F410" s="22" t="s">
        <v>125</v>
      </c>
      <c r="I410" s="73" t="s">
        <v>537</v>
      </c>
      <c r="J410" s="62">
        <v>2020</v>
      </c>
      <c r="K410">
        <f t="shared" si="6"/>
        <v>409</v>
      </c>
      <c r="M410" s="65" t="s">
        <v>4712</v>
      </c>
      <c r="N410" s="40" t="s">
        <v>4713</v>
      </c>
      <c r="O410" s="27" t="s">
        <v>4714</v>
      </c>
      <c r="P410" s="30" t="s">
        <v>4715</v>
      </c>
      <c r="Q410" s="25" t="s">
        <v>4716</v>
      </c>
      <c r="R410" s="74" t="s">
        <v>4717</v>
      </c>
      <c r="S410" s="46" t="s">
        <v>227</v>
      </c>
      <c r="T410" s="31" t="s">
        <v>832</v>
      </c>
      <c r="U410" s="53" t="s">
        <v>4718</v>
      </c>
      <c r="V410" s="75" t="s">
        <v>64</v>
      </c>
      <c r="W410">
        <v>590223</v>
      </c>
      <c r="X410" t="s">
        <v>4719</v>
      </c>
      <c r="Y410" t="s">
        <v>139</v>
      </c>
      <c r="Z410" t="s">
        <v>1079</v>
      </c>
      <c r="AA410" t="s">
        <v>1588</v>
      </c>
      <c r="AB410" t="s">
        <v>4720</v>
      </c>
      <c r="AC410" s="96">
        <v>1731215633548</v>
      </c>
    </row>
    <row r="411" spans="1:29">
      <c r="A411" s="87" t="s">
        <v>4721</v>
      </c>
      <c r="B411" s="77">
        <v>81</v>
      </c>
      <c r="C411" s="19" t="s">
        <v>390</v>
      </c>
      <c r="E411" s="21" t="s">
        <v>33</v>
      </c>
      <c r="I411" s="73" t="s">
        <v>53</v>
      </c>
      <c r="J411" s="62">
        <v>1955</v>
      </c>
      <c r="K411">
        <f t="shared" si="6"/>
        <v>410</v>
      </c>
      <c r="M411" s="65" t="s">
        <v>4722</v>
      </c>
      <c r="N411" s="40" t="s">
        <v>4723</v>
      </c>
      <c r="O411" s="27" t="s">
        <v>4724</v>
      </c>
      <c r="P411" s="30" t="s">
        <v>4231</v>
      </c>
      <c r="Q411" s="25" t="s">
        <v>4725</v>
      </c>
      <c r="R411" s="74" t="s">
        <v>4726</v>
      </c>
      <c r="S411" s="46" t="s">
        <v>61</v>
      </c>
      <c r="T411" s="31" t="s">
        <v>2147</v>
      </c>
      <c r="U411" s="53" t="s">
        <v>4727</v>
      </c>
      <c r="V411" s="75" t="s">
        <v>600</v>
      </c>
      <c r="W411">
        <v>10340</v>
      </c>
      <c r="X411" t="s">
        <v>4728</v>
      </c>
      <c r="Y411" t="s">
        <v>173</v>
      </c>
      <c r="Z411" t="s">
        <v>1499</v>
      </c>
      <c r="AA411" t="s">
        <v>1093</v>
      </c>
      <c r="AB411" t="s">
        <v>4729</v>
      </c>
      <c r="AC411" s="96">
        <v>1731215633548</v>
      </c>
    </row>
    <row r="412" spans="1:29">
      <c r="A412" s="87" t="s">
        <v>4730</v>
      </c>
      <c r="B412" s="77">
        <v>81</v>
      </c>
      <c r="C412" s="19" t="s">
        <v>390</v>
      </c>
      <c r="E412" s="21" t="s">
        <v>33</v>
      </c>
      <c r="H412" s="2" t="s">
        <v>3152</v>
      </c>
      <c r="I412" s="73" t="s">
        <v>53</v>
      </c>
      <c r="J412" s="62">
        <v>2020</v>
      </c>
      <c r="K412">
        <f t="shared" si="6"/>
        <v>411</v>
      </c>
      <c r="M412" s="65" t="s">
        <v>4731</v>
      </c>
      <c r="N412" s="40" t="s">
        <v>4732</v>
      </c>
      <c r="O412" s="27" t="s">
        <v>4733</v>
      </c>
      <c r="P412" s="30" t="s">
        <v>4734</v>
      </c>
      <c r="Q412" s="25" t="s">
        <v>4735</v>
      </c>
      <c r="R412" s="32" t="s">
        <v>530</v>
      </c>
      <c r="S412" s="46" t="s">
        <v>3001</v>
      </c>
      <c r="T412" s="31" t="s">
        <v>2077</v>
      </c>
      <c r="U412" s="53" t="s">
        <v>4736</v>
      </c>
      <c r="V412" s="56" t="s">
        <v>530</v>
      </c>
      <c r="W412">
        <v>594328</v>
      </c>
      <c r="X412" t="s">
        <v>4737</v>
      </c>
      <c r="Y412" t="s">
        <v>66</v>
      </c>
      <c r="Z412" t="s">
        <v>1228</v>
      </c>
      <c r="AA412" t="s">
        <v>991</v>
      </c>
      <c r="AB412" t="s">
        <v>4738</v>
      </c>
      <c r="AC412" s="96">
        <v>1731215633548</v>
      </c>
    </row>
    <row r="413" spans="1:29">
      <c r="A413" s="87" t="s">
        <v>4739</v>
      </c>
      <c r="B413" s="77">
        <v>81</v>
      </c>
      <c r="C413" s="19" t="s">
        <v>4301</v>
      </c>
      <c r="E413" s="21" t="s">
        <v>125</v>
      </c>
      <c r="I413" s="73" t="s">
        <v>161</v>
      </c>
      <c r="J413" s="62">
        <v>2007</v>
      </c>
      <c r="K413">
        <f t="shared" si="6"/>
        <v>412</v>
      </c>
      <c r="M413" s="65" t="s">
        <v>4740</v>
      </c>
      <c r="N413" s="40" t="s">
        <v>4741</v>
      </c>
      <c r="O413" s="27" t="s">
        <v>4742</v>
      </c>
      <c r="P413" s="30" t="s">
        <v>4743</v>
      </c>
      <c r="Q413" s="25" t="s">
        <v>4744</v>
      </c>
      <c r="R413" s="74" t="s">
        <v>4745</v>
      </c>
      <c r="S413" s="46" t="s">
        <v>227</v>
      </c>
      <c r="T413" s="31" t="s">
        <v>211</v>
      </c>
      <c r="U413" s="53" t="s">
        <v>4746</v>
      </c>
      <c r="V413" s="75" t="s">
        <v>321</v>
      </c>
      <c r="W413">
        <v>2503</v>
      </c>
      <c r="X413" t="s">
        <v>4747</v>
      </c>
      <c r="Y413" t="s">
        <v>402</v>
      </c>
      <c r="Z413" t="s">
        <v>232</v>
      </c>
      <c r="AA413" t="s">
        <v>214</v>
      </c>
      <c r="AB413" t="s">
        <v>4748</v>
      </c>
      <c r="AC413" s="96">
        <v>1731215633548</v>
      </c>
    </row>
    <row r="414" spans="1:29">
      <c r="A414" s="87" t="s">
        <v>4749</v>
      </c>
      <c r="B414" s="77">
        <v>80</v>
      </c>
      <c r="C414" s="19" t="s">
        <v>52</v>
      </c>
      <c r="E414" s="21" t="s">
        <v>33</v>
      </c>
      <c r="I414" s="73" t="s">
        <v>53</v>
      </c>
      <c r="J414" s="62">
        <v>2020</v>
      </c>
      <c r="K414">
        <f t="shared" si="6"/>
        <v>413</v>
      </c>
      <c r="M414" s="65" t="s">
        <v>4750</v>
      </c>
      <c r="N414" s="40" t="s">
        <v>4751</v>
      </c>
      <c r="O414" s="27" t="s">
        <v>4752</v>
      </c>
      <c r="P414" s="30" t="s">
        <v>4578</v>
      </c>
      <c r="Q414" s="25" t="s">
        <v>4753</v>
      </c>
      <c r="R414" s="74" t="s">
        <v>4754</v>
      </c>
      <c r="S414" s="46" t="s">
        <v>42</v>
      </c>
      <c r="T414" s="31" t="s">
        <v>653</v>
      </c>
      <c r="U414" s="53" t="s">
        <v>4755</v>
      </c>
      <c r="V414" s="75" t="s">
        <v>118</v>
      </c>
      <c r="W414">
        <v>508439</v>
      </c>
      <c r="X414" t="s">
        <v>4756</v>
      </c>
      <c r="Y414" t="s">
        <v>262</v>
      </c>
      <c r="Z414" t="s">
        <v>737</v>
      </c>
      <c r="AA414" t="s">
        <v>1612</v>
      </c>
      <c r="AB414" t="s">
        <v>4757</v>
      </c>
      <c r="AC414" s="96">
        <v>1731215633548</v>
      </c>
    </row>
    <row r="415" spans="1:29">
      <c r="A415" s="87" t="s">
        <v>4758</v>
      </c>
      <c r="B415" s="77">
        <v>80</v>
      </c>
      <c r="C415" s="19" t="s">
        <v>3040</v>
      </c>
      <c r="D415" s="20" t="s">
        <v>3041</v>
      </c>
      <c r="E415" s="21" t="s">
        <v>593</v>
      </c>
      <c r="F415" s="22" t="s">
        <v>1268</v>
      </c>
      <c r="I415" s="73" t="s">
        <v>161</v>
      </c>
      <c r="J415" s="62">
        <v>2001</v>
      </c>
      <c r="K415">
        <f t="shared" si="6"/>
        <v>414</v>
      </c>
      <c r="M415" s="65" t="s">
        <v>4759</v>
      </c>
      <c r="N415" s="40" t="s">
        <v>4760</v>
      </c>
      <c r="O415" s="27" t="s">
        <v>4761</v>
      </c>
      <c r="P415" s="30" t="s">
        <v>1582</v>
      </c>
      <c r="Q415" s="25" t="s">
        <v>4762</v>
      </c>
      <c r="R415" s="74" t="s">
        <v>4763</v>
      </c>
      <c r="S415" s="46" t="s">
        <v>42</v>
      </c>
      <c r="T415" s="31" t="s">
        <v>367</v>
      </c>
      <c r="U415" s="53" t="s">
        <v>4764</v>
      </c>
      <c r="V415" s="75" t="s">
        <v>3048</v>
      </c>
      <c r="W415">
        <v>671</v>
      </c>
      <c r="X415" t="s">
        <v>4765</v>
      </c>
      <c r="Y415" t="s">
        <v>1205</v>
      </c>
      <c r="Z415" t="s">
        <v>121</v>
      </c>
      <c r="AA415" t="s">
        <v>2368</v>
      </c>
      <c r="AB415" t="s">
        <v>4766</v>
      </c>
      <c r="AC415" s="96">
        <v>1731215633548</v>
      </c>
    </row>
    <row r="416" spans="1:29">
      <c r="A416" s="87" t="s">
        <v>4767</v>
      </c>
      <c r="B416" s="77">
        <v>80</v>
      </c>
      <c r="C416" s="19" t="s">
        <v>4767</v>
      </c>
      <c r="E416" s="21" t="s">
        <v>203</v>
      </c>
      <c r="I416" s="73" t="s">
        <v>1979</v>
      </c>
      <c r="J416" s="62">
        <v>1995</v>
      </c>
      <c r="K416">
        <f t="shared" si="6"/>
        <v>415</v>
      </c>
      <c r="M416" s="65" t="s">
        <v>4768</v>
      </c>
      <c r="N416" s="40" t="s">
        <v>4769</v>
      </c>
      <c r="O416" s="27" t="s">
        <v>4770</v>
      </c>
      <c r="P416" s="30" t="s">
        <v>4771</v>
      </c>
      <c r="Q416" s="25" t="s">
        <v>4772</v>
      </c>
      <c r="R416" s="74" t="s">
        <v>4773</v>
      </c>
      <c r="S416" s="46" t="s">
        <v>42</v>
      </c>
      <c r="T416" s="31" t="s">
        <v>559</v>
      </c>
      <c r="U416" s="53" t="s">
        <v>4774</v>
      </c>
      <c r="V416" s="75" t="s">
        <v>4775</v>
      </c>
      <c r="W416">
        <v>8844</v>
      </c>
      <c r="X416" t="s">
        <v>4776</v>
      </c>
      <c r="Y416" t="s">
        <v>4777</v>
      </c>
      <c r="Z416" t="s">
        <v>355</v>
      </c>
      <c r="AA416" t="s">
        <v>4778</v>
      </c>
      <c r="AB416" t="s">
        <v>4779</v>
      </c>
      <c r="AC416" s="96">
        <v>1731215633548</v>
      </c>
    </row>
    <row r="417" spans="1:29">
      <c r="A417" s="87" t="s">
        <v>4780</v>
      </c>
      <c r="B417" s="77">
        <v>80</v>
      </c>
      <c r="C417" s="19" t="s">
        <v>3040</v>
      </c>
      <c r="D417" s="20" t="s">
        <v>3041</v>
      </c>
      <c r="E417" s="21" t="s">
        <v>593</v>
      </c>
      <c r="F417" s="22" t="s">
        <v>1268</v>
      </c>
      <c r="I417" s="73" t="s">
        <v>146</v>
      </c>
      <c r="J417" s="62">
        <v>2002</v>
      </c>
      <c r="K417">
        <f t="shared" si="6"/>
        <v>416</v>
      </c>
      <c r="M417" s="33" t="s">
        <v>4781</v>
      </c>
      <c r="N417" t="s">
        <v>4782</v>
      </c>
      <c r="O417" t="s">
        <v>4783</v>
      </c>
      <c r="P417" t="s">
        <v>1582</v>
      </c>
      <c r="Q417" s="36" t="s">
        <v>4784</v>
      </c>
      <c r="R417" s="78" t="s">
        <v>4785</v>
      </c>
      <c r="S417" t="s">
        <v>42</v>
      </c>
      <c r="T417" t="s">
        <v>2019</v>
      </c>
      <c r="U417" t="s">
        <v>4786</v>
      </c>
      <c r="V417" s="78" t="s">
        <v>244</v>
      </c>
      <c r="W417">
        <v>672</v>
      </c>
      <c r="X417" t="s">
        <v>4787</v>
      </c>
      <c r="Y417" t="s">
        <v>1599</v>
      </c>
      <c r="Z417" t="s">
        <v>737</v>
      </c>
      <c r="AA417" t="s">
        <v>1588</v>
      </c>
      <c r="AB417" t="s">
        <v>4788</v>
      </c>
      <c r="AC417" s="96">
        <v>1731215633548</v>
      </c>
    </row>
    <row r="418" spans="1:29">
      <c r="A418" s="87" t="s">
        <v>4789</v>
      </c>
      <c r="B418" s="77">
        <v>80</v>
      </c>
      <c r="C418" s="19" t="s">
        <v>551</v>
      </c>
      <c r="E418" s="21" t="s">
        <v>461</v>
      </c>
      <c r="F418" s="22" t="s">
        <v>1535</v>
      </c>
      <c r="I418" s="73" t="s">
        <v>161</v>
      </c>
      <c r="J418" s="62">
        <v>2020</v>
      </c>
      <c r="K418">
        <f t="shared" si="6"/>
        <v>417</v>
      </c>
      <c r="L418" s="68" t="s">
        <v>4790</v>
      </c>
      <c r="M418" s="65" t="s">
        <v>4791</v>
      </c>
      <c r="N418" s="40" t="s">
        <v>4792</v>
      </c>
      <c r="O418" s="27" t="s">
        <v>4793</v>
      </c>
      <c r="P418" s="30" t="s">
        <v>4794</v>
      </c>
      <c r="Q418" s="25" t="s">
        <v>4795</v>
      </c>
      <c r="R418" s="74" t="s">
        <v>4796</v>
      </c>
      <c r="S418" s="46" t="s">
        <v>134</v>
      </c>
      <c r="T418" s="31" t="s">
        <v>773</v>
      </c>
      <c r="U418" s="53" t="s">
        <v>4797</v>
      </c>
      <c r="V418" s="75" t="s">
        <v>1351</v>
      </c>
      <c r="W418">
        <v>551804</v>
      </c>
      <c r="X418" t="s">
        <v>4798</v>
      </c>
      <c r="Y418" t="s">
        <v>354</v>
      </c>
      <c r="Z418" t="s">
        <v>3274</v>
      </c>
      <c r="AA418" t="s">
        <v>356</v>
      </c>
      <c r="AB418" t="s">
        <v>4799</v>
      </c>
      <c r="AC418" s="96">
        <v>1731215633548</v>
      </c>
    </row>
    <row r="419" spans="1:29">
      <c r="A419" s="87" t="s">
        <v>4800</v>
      </c>
      <c r="B419" s="77">
        <v>80</v>
      </c>
      <c r="C419" s="19" t="s">
        <v>30</v>
      </c>
      <c r="D419" s="20" t="s">
        <v>980</v>
      </c>
      <c r="E419" s="21" t="s">
        <v>32</v>
      </c>
      <c r="F419" s="22" t="s">
        <v>461</v>
      </c>
      <c r="I419" s="73" t="s">
        <v>53</v>
      </c>
      <c r="J419" s="62">
        <v>2018</v>
      </c>
      <c r="K419">
        <f t="shared" si="6"/>
        <v>418</v>
      </c>
      <c r="M419" s="65" t="s">
        <v>4801</v>
      </c>
      <c r="N419" s="40" t="s">
        <v>4802</v>
      </c>
      <c r="O419" s="27" t="s">
        <v>4803</v>
      </c>
      <c r="P419" s="30" t="s">
        <v>3817</v>
      </c>
      <c r="Q419" s="25" t="s">
        <v>4804</v>
      </c>
      <c r="R419" s="74" t="s">
        <v>4805</v>
      </c>
      <c r="S419" s="46" t="s">
        <v>134</v>
      </c>
      <c r="T419" s="31" t="s">
        <v>303</v>
      </c>
      <c r="U419" s="53" t="s">
        <v>4806</v>
      </c>
      <c r="V419" s="75" t="s">
        <v>4807</v>
      </c>
      <c r="W419">
        <v>383498</v>
      </c>
      <c r="X419" t="s">
        <v>4808</v>
      </c>
      <c r="Y419" t="s">
        <v>354</v>
      </c>
      <c r="Z419" t="s">
        <v>121</v>
      </c>
      <c r="AA419" t="s">
        <v>1169</v>
      </c>
      <c r="AB419" t="s">
        <v>4809</v>
      </c>
      <c r="AC419" s="96">
        <v>1731215633548</v>
      </c>
    </row>
    <row r="420" spans="1:29">
      <c r="A420" s="87" t="s">
        <v>2247</v>
      </c>
      <c r="B420" s="77">
        <v>80</v>
      </c>
      <c r="C420" s="19" t="s">
        <v>2247</v>
      </c>
      <c r="E420" s="21" t="s">
        <v>73</v>
      </c>
      <c r="I420" s="73" t="s">
        <v>671</v>
      </c>
      <c r="J420" s="62">
        <v>2009</v>
      </c>
      <c r="K420">
        <f t="shared" si="6"/>
        <v>419</v>
      </c>
      <c r="M420" s="65" t="s">
        <v>4810</v>
      </c>
      <c r="N420" s="40" t="s">
        <v>4811</v>
      </c>
      <c r="O420" s="27" t="s">
        <v>4812</v>
      </c>
      <c r="P420" s="30" t="s">
        <v>380</v>
      </c>
      <c r="Q420" s="25" t="s">
        <v>4813</v>
      </c>
      <c r="R420" s="74" t="s">
        <v>4814</v>
      </c>
      <c r="S420" s="46" t="s">
        <v>227</v>
      </c>
      <c r="T420" s="31" t="s">
        <v>921</v>
      </c>
      <c r="U420" s="53" t="s">
        <v>4815</v>
      </c>
      <c r="V420" s="75" t="s">
        <v>4816</v>
      </c>
      <c r="W420">
        <v>19995</v>
      </c>
      <c r="X420" t="s">
        <v>4817</v>
      </c>
      <c r="Y420" t="s">
        <v>2270</v>
      </c>
      <c r="Z420" t="s">
        <v>186</v>
      </c>
      <c r="AA420" t="s">
        <v>926</v>
      </c>
      <c r="AB420" t="s">
        <v>4818</v>
      </c>
      <c r="AC420" s="96">
        <v>1731215633548</v>
      </c>
    </row>
    <row r="421" spans="1:29">
      <c r="A421" s="87" t="s">
        <v>4819</v>
      </c>
      <c r="B421" s="77">
        <v>80</v>
      </c>
      <c r="E421" s="21" t="s">
        <v>266</v>
      </c>
      <c r="F421" s="22" t="s">
        <v>267</v>
      </c>
      <c r="I421" s="73" t="s">
        <v>537</v>
      </c>
      <c r="J421" s="62">
        <v>2019</v>
      </c>
      <c r="K421">
        <f t="shared" si="6"/>
        <v>420</v>
      </c>
      <c r="M421" s="65" t="s">
        <v>4820</v>
      </c>
      <c r="N421" s="40" t="s">
        <v>4821</v>
      </c>
      <c r="O421" s="27" t="s">
        <v>4822</v>
      </c>
      <c r="P421" s="30" t="s">
        <v>4823</v>
      </c>
      <c r="Q421" s="25" t="s">
        <v>4824</v>
      </c>
      <c r="R421" s="74" t="s">
        <v>4825</v>
      </c>
      <c r="S421" s="46" t="s">
        <v>134</v>
      </c>
      <c r="T421" s="31" t="s">
        <v>2220</v>
      </c>
      <c r="U421" s="53" t="s">
        <v>4826</v>
      </c>
      <c r="V421" s="75" t="s">
        <v>4560</v>
      </c>
      <c r="W421">
        <v>511987</v>
      </c>
      <c r="X421" t="s">
        <v>4827</v>
      </c>
      <c r="Y421" t="s">
        <v>354</v>
      </c>
      <c r="Z421" t="s">
        <v>4828</v>
      </c>
      <c r="AA421" t="s">
        <v>2707</v>
      </c>
      <c r="AB421" t="s">
        <v>4829</v>
      </c>
      <c r="AC421" s="96">
        <v>1731215633548</v>
      </c>
    </row>
    <row r="422" spans="1:29">
      <c r="A422" s="87" t="s">
        <v>4830</v>
      </c>
      <c r="B422" s="77">
        <v>80</v>
      </c>
      <c r="E422" s="21" t="s">
        <v>293</v>
      </c>
      <c r="I422" s="73" t="s">
        <v>2479</v>
      </c>
      <c r="J422" s="62">
        <v>2022</v>
      </c>
      <c r="K422">
        <f t="shared" si="6"/>
        <v>421</v>
      </c>
      <c r="L422" s="68" t="s">
        <v>4831</v>
      </c>
      <c r="M422" t="s">
        <v>4832</v>
      </c>
      <c r="N422" t="s">
        <v>4833</v>
      </c>
      <c r="O422" t="s">
        <v>4834</v>
      </c>
      <c r="P422" t="s">
        <v>4835</v>
      </c>
      <c r="Q422" s="36" t="s">
        <v>4836</v>
      </c>
      <c r="R422" s="78" t="s">
        <v>4837</v>
      </c>
      <c r="S422" t="s">
        <v>227</v>
      </c>
      <c r="T422" t="s">
        <v>559</v>
      </c>
      <c r="U422" t="s">
        <v>4838</v>
      </c>
      <c r="V422" t="s">
        <v>530</v>
      </c>
      <c r="W422">
        <v>777245</v>
      </c>
      <c r="X422" t="s">
        <v>4839</v>
      </c>
      <c r="Y422" t="s">
        <v>120</v>
      </c>
      <c r="Z422" t="s">
        <v>1079</v>
      </c>
      <c r="AA422" t="s">
        <v>105</v>
      </c>
      <c r="AB422" t="s">
        <v>4840</v>
      </c>
      <c r="AC422" s="96">
        <v>1731215633548</v>
      </c>
    </row>
    <row r="423" spans="1:29">
      <c r="A423" s="87" t="s">
        <v>4841</v>
      </c>
      <c r="B423" s="77">
        <v>80</v>
      </c>
      <c r="E423" s="21" t="s">
        <v>266</v>
      </c>
      <c r="F423" s="22" t="s">
        <v>1535</v>
      </c>
      <c r="G423" s="1" t="s">
        <v>670</v>
      </c>
      <c r="I423" s="73" t="s">
        <v>146</v>
      </c>
      <c r="J423" s="62">
        <v>1974</v>
      </c>
      <c r="K423">
        <f t="shared" si="6"/>
        <v>422</v>
      </c>
      <c r="L423" s="68" t="s">
        <v>4842</v>
      </c>
      <c r="M423" t="s">
        <v>4843</v>
      </c>
      <c r="N423" t="s">
        <v>4844</v>
      </c>
      <c r="O423" t="s">
        <v>4845</v>
      </c>
      <c r="P423" t="s">
        <v>3859</v>
      </c>
      <c r="Q423" s="36" t="s">
        <v>4846</v>
      </c>
      <c r="R423" s="78" t="s">
        <v>600</v>
      </c>
      <c r="S423" t="s">
        <v>134</v>
      </c>
      <c r="T423" t="s">
        <v>469</v>
      </c>
      <c r="U423" t="s">
        <v>4847</v>
      </c>
      <c r="V423" s="78" t="s">
        <v>4848</v>
      </c>
      <c r="W423">
        <v>16938</v>
      </c>
      <c r="X423" t="s">
        <v>4849</v>
      </c>
      <c r="Y423" t="s">
        <v>4850</v>
      </c>
      <c r="Z423" t="s">
        <v>355</v>
      </c>
      <c r="AA423" t="s">
        <v>2368</v>
      </c>
      <c r="AB423" t="s">
        <v>4851</v>
      </c>
      <c r="AC423" s="96">
        <v>1731215633548</v>
      </c>
    </row>
    <row r="424" spans="1:29">
      <c r="A424" s="87" t="s">
        <v>4852</v>
      </c>
      <c r="B424" s="77">
        <v>80</v>
      </c>
      <c r="C424" s="19" t="s">
        <v>4852</v>
      </c>
      <c r="E424" s="21" t="s">
        <v>266</v>
      </c>
      <c r="I424" s="73" t="s">
        <v>2479</v>
      </c>
      <c r="J424" s="62">
        <v>1988</v>
      </c>
      <c r="K424">
        <f t="shared" si="6"/>
        <v>423</v>
      </c>
      <c r="L424" s="68" t="s">
        <v>4853</v>
      </c>
      <c r="M424" t="s">
        <v>4854</v>
      </c>
      <c r="N424" t="s">
        <v>4855</v>
      </c>
      <c r="O424" t="s">
        <v>4856</v>
      </c>
      <c r="P424" t="s">
        <v>4857</v>
      </c>
      <c r="Q424" s="36" t="s">
        <v>4858</v>
      </c>
      <c r="R424" s="78" t="s">
        <v>4859</v>
      </c>
      <c r="S424" t="s">
        <v>134</v>
      </c>
      <c r="T424" t="s">
        <v>2220</v>
      </c>
      <c r="U424" t="s">
        <v>4860</v>
      </c>
      <c r="V424" s="78" t="s">
        <v>2125</v>
      </c>
      <c r="W424">
        <v>10585</v>
      </c>
      <c r="X424" t="s">
        <v>4861</v>
      </c>
      <c r="Y424" t="s">
        <v>4635</v>
      </c>
      <c r="Z424" t="s">
        <v>1422</v>
      </c>
      <c r="AA424" t="s">
        <v>1206</v>
      </c>
      <c r="AB424" t="s">
        <v>4862</v>
      </c>
      <c r="AC424" s="96">
        <v>1731215633548</v>
      </c>
    </row>
    <row r="425" spans="1:29">
      <c r="A425" s="87" t="s">
        <v>4863</v>
      </c>
      <c r="B425" s="77">
        <v>80</v>
      </c>
      <c r="E425" s="21" t="s">
        <v>267</v>
      </c>
      <c r="F425" s="22" t="s">
        <v>1343</v>
      </c>
      <c r="H425" s="2" t="s">
        <v>2898</v>
      </c>
      <c r="I425" s="73" t="s">
        <v>295</v>
      </c>
      <c r="J425" s="62">
        <v>2023</v>
      </c>
      <c r="K425">
        <f t="shared" si="6"/>
        <v>424</v>
      </c>
      <c r="L425" s="68" t="s">
        <v>4864</v>
      </c>
      <c r="M425" s="65" t="s">
        <v>4865</v>
      </c>
      <c r="N425" s="40" t="s">
        <v>4866</v>
      </c>
      <c r="O425" s="27" t="s">
        <v>4867</v>
      </c>
      <c r="P425" s="30" t="s">
        <v>4868</v>
      </c>
      <c r="Q425" s="25" t="s">
        <v>4869</v>
      </c>
      <c r="R425" s="74" t="s">
        <v>4870</v>
      </c>
      <c r="S425" s="46" t="s">
        <v>134</v>
      </c>
      <c r="T425" s="31" t="s">
        <v>442</v>
      </c>
      <c r="U425" s="53" t="s">
        <v>4871</v>
      </c>
      <c r="V425" s="75" t="s">
        <v>629</v>
      </c>
      <c r="W425">
        <v>930564</v>
      </c>
      <c r="X425" t="s">
        <v>4872</v>
      </c>
      <c r="Y425" t="s">
        <v>4850</v>
      </c>
      <c r="Z425" t="s">
        <v>1228</v>
      </c>
      <c r="AA425" t="s">
        <v>122</v>
      </c>
      <c r="AB425" t="s">
        <v>4873</v>
      </c>
      <c r="AC425" s="96">
        <v>1731215633548</v>
      </c>
    </row>
    <row r="426" spans="1:29">
      <c r="A426" s="87" t="s">
        <v>4874</v>
      </c>
      <c r="B426" s="77">
        <v>80</v>
      </c>
      <c r="C426" s="19" t="s">
        <v>4875</v>
      </c>
      <c r="E426" s="21" t="s">
        <v>461</v>
      </c>
      <c r="I426" s="73" t="s">
        <v>700</v>
      </c>
      <c r="J426" s="62">
        <v>2004</v>
      </c>
      <c r="K426">
        <f t="shared" si="6"/>
        <v>425</v>
      </c>
      <c r="L426" s="68" t="s">
        <v>4876</v>
      </c>
      <c r="M426" t="s">
        <v>4877</v>
      </c>
      <c r="N426" t="s">
        <v>4878</v>
      </c>
      <c r="O426" t="s">
        <v>4879</v>
      </c>
      <c r="P426" t="s">
        <v>4880</v>
      </c>
      <c r="Q426" s="36" t="s">
        <v>4881</v>
      </c>
      <c r="R426" t="s">
        <v>4882</v>
      </c>
      <c r="S426" t="s">
        <v>134</v>
      </c>
      <c r="T426" t="s">
        <v>2588</v>
      </c>
      <c r="U426" t="s">
        <v>4883</v>
      </c>
      <c r="V426" t="s">
        <v>2125</v>
      </c>
      <c r="W426">
        <v>11282</v>
      </c>
      <c r="X426" t="s">
        <v>4884</v>
      </c>
      <c r="Y426" t="s">
        <v>4635</v>
      </c>
      <c r="Z426" t="s">
        <v>1228</v>
      </c>
      <c r="AA426" t="s">
        <v>788</v>
      </c>
      <c r="AB426" t="s">
        <v>4885</v>
      </c>
      <c r="AC426" s="96">
        <v>1731215633548</v>
      </c>
    </row>
    <row r="427" spans="1:29">
      <c r="A427" s="87" t="s">
        <v>4886</v>
      </c>
      <c r="B427" s="77">
        <v>80</v>
      </c>
      <c r="C427" s="19" t="s">
        <v>1266</v>
      </c>
      <c r="D427" s="20" t="s">
        <v>4886</v>
      </c>
      <c r="E427" s="21" t="s">
        <v>203</v>
      </c>
      <c r="F427" s="22" t="s">
        <v>1268</v>
      </c>
      <c r="I427" s="73" t="s">
        <v>53</v>
      </c>
      <c r="J427" s="62">
        <v>2004</v>
      </c>
      <c r="K427">
        <f t="shared" si="6"/>
        <v>426</v>
      </c>
      <c r="M427" t="s">
        <v>4887</v>
      </c>
      <c r="N427" t="s">
        <v>4888</v>
      </c>
      <c r="O427" t="s">
        <v>4889</v>
      </c>
      <c r="P427" t="s">
        <v>4890</v>
      </c>
      <c r="Q427" s="36" t="s">
        <v>4891</v>
      </c>
      <c r="R427" s="78" t="s">
        <v>4892</v>
      </c>
      <c r="S427" t="s">
        <v>42</v>
      </c>
      <c r="T427" t="s">
        <v>442</v>
      </c>
      <c r="U427" t="s">
        <v>4893</v>
      </c>
      <c r="V427" s="78" t="s">
        <v>244</v>
      </c>
      <c r="W427">
        <v>2059</v>
      </c>
      <c r="X427" t="s">
        <v>4894</v>
      </c>
      <c r="Y427" t="s">
        <v>4895</v>
      </c>
      <c r="Z427" t="s">
        <v>1079</v>
      </c>
      <c r="AA427" t="s">
        <v>3275</v>
      </c>
      <c r="AB427" t="s">
        <v>4896</v>
      </c>
      <c r="AC427" s="96">
        <v>1731215633548</v>
      </c>
    </row>
    <row r="428" spans="1:29">
      <c r="A428" s="87" t="s">
        <v>4897</v>
      </c>
      <c r="B428" s="77">
        <v>80</v>
      </c>
      <c r="C428" s="19" t="s">
        <v>52</v>
      </c>
      <c r="D428" s="20" t="s">
        <v>4897</v>
      </c>
      <c r="E428" s="21" t="s">
        <v>33</v>
      </c>
      <c r="I428" s="73" t="s">
        <v>53</v>
      </c>
      <c r="J428" s="62">
        <v>2006</v>
      </c>
      <c r="K428">
        <f t="shared" si="6"/>
        <v>427</v>
      </c>
      <c r="M428" s="65" t="s">
        <v>4898</v>
      </c>
      <c r="N428" s="40" t="s">
        <v>4899</v>
      </c>
      <c r="O428" s="27" t="s">
        <v>4900</v>
      </c>
      <c r="P428" s="30" t="s">
        <v>4901</v>
      </c>
      <c r="Q428" s="25" t="s">
        <v>4902</v>
      </c>
      <c r="R428" s="74" t="s">
        <v>4903</v>
      </c>
      <c r="S428" s="46" t="s">
        <v>61</v>
      </c>
      <c r="T428" s="31" t="s">
        <v>43</v>
      </c>
      <c r="U428" s="53" t="s">
        <v>4904</v>
      </c>
      <c r="V428" s="75" t="s">
        <v>4905</v>
      </c>
      <c r="W428">
        <v>920</v>
      </c>
      <c r="X428" t="s">
        <v>4906</v>
      </c>
      <c r="Y428" t="s">
        <v>4635</v>
      </c>
      <c r="Z428" t="s">
        <v>474</v>
      </c>
      <c r="AA428" t="s">
        <v>502</v>
      </c>
      <c r="AB428" t="s">
        <v>4907</v>
      </c>
      <c r="AC428" s="96">
        <v>1731215633548</v>
      </c>
    </row>
    <row r="429" spans="1:29">
      <c r="A429" s="87" t="s">
        <v>4908</v>
      </c>
      <c r="B429" s="77">
        <v>80</v>
      </c>
      <c r="E429" s="21" t="s">
        <v>125</v>
      </c>
      <c r="I429" s="73" t="s">
        <v>4909</v>
      </c>
      <c r="J429" s="62">
        <v>1988</v>
      </c>
      <c r="K429">
        <f t="shared" si="6"/>
        <v>428</v>
      </c>
      <c r="M429" t="s">
        <v>4910</v>
      </c>
      <c r="N429" t="s">
        <v>4911</v>
      </c>
      <c r="O429" t="s">
        <v>4912</v>
      </c>
      <c r="P429" t="s">
        <v>4913</v>
      </c>
      <c r="Q429" s="36" t="s">
        <v>4914</v>
      </c>
      <c r="R429" s="78" t="s">
        <v>4915</v>
      </c>
      <c r="S429" t="s">
        <v>134</v>
      </c>
      <c r="T429" t="s">
        <v>1140</v>
      </c>
      <c r="U429" t="s">
        <v>4916</v>
      </c>
      <c r="V429" s="78" t="s">
        <v>275</v>
      </c>
      <c r="W429">
        <v>10117</v>
      </c>
      <c r="X429" t="s">
        <v>4917</v>
      </c>
      <c r="Y429" t="s">
        <v>4918</v>
      </c>
      <c r="Z429" t="s">
        <v>4919</v>
      </c>
      <c r="AA429" t="s">
        <v>4920</v>
      </c>
      <c r="AB429" t="s">
        <v>4921</v>
      </c>
      <c r="AC429" s="96">
        <v>1731215633548</v>
      </c>
    </row>
    <row r="430" spans="1:29">
      <c r="A430" s="87" t="s">
        <v>4922</v>
      </c>
      <c r="B430" s="77">
        <v>79</v>
      </c>
      <c r="C430" s="19" t="s">
        <v>3410</v>
      </c>
      <c r="E430" s="21" t="s">
        <v>266</v>
      </c>
      <c r="F430" s="22" t="s">
        <v>1535</v>
      </c>
      <c r="G430" s="1" t="s">
        <v>1388</v>
      </c>
      <c r="I430" s="73" t="s">
        <v>537</v>
      </c>
      <c r="J430" s="62">
        <v>2023</v>
      </c>
      <c r="K430">
        <f t="shared" si="6"/>
        <v>429</v>
      </c>
      <c r="L430" s="68" t="s">
        <v>4923</v>
      </c>
      <c r="M430" s="65" t="s">
        <v>4924</v>
      </c>
      <c r="N430" s="40" t="s">
        <v>4925</v>
      </c>
      <c r="O430" s="27" t="s">
        <v>4926</v>
      </c>
      <c r="P430" s="30" t="s">
        <v>4927</v>
      </c>
      <c r="Q430" s="25" t="s">
        <v>4928</v>
      </c>
      <c r="R430" s="74" t="s">
        <v>4929</v>
      </c>
      <c r="S430" s="46" t="s">
        <v>134</v>
      </c>
      <c r="T430" s="31" t="s">
        <v>4570</v>
      </c>
      <c r="U430" s="53" t="s">
        <v>4930</v>
      </c>
      <c r="V430" s="75" t="s">
        <v>963</v>
      </c>
      <c r="W430">
        <v>934433</v>
      </c>
      <c r="X430" t="s">
        <v>4931</v>
      </c>
      <c r="Y430" t="s">
        <v>1610</v>
      </c>
      <c r="Z430" t="s">
        <v>4191</v>
      </c>
      <c r="AA430" t="s">
        <v>1612</v>
      </c>
      <c r="AB430" t="s">
        <v>4932</v>
      </c>
      <c r="AC430" s="96">
        <v>1731215633548</v>
      </c>
    </row>
    <row r="431" spans="1:29">
      <c r="A431" s="87" t="s">
        <v>4933</v>
      </c>
      <c r="B431" s="77">
        <v>79</v>
      </c>
      <c r="C431" s="19" t="s">
        <v>4215</v>
      </c>
      <c r="E431" s="21" t="s">
        <v>33</v>
      </c>
      <c r="F431" s="22" t="s">
        <v>4216</v>
      </c>
      <c r="G431" s="1" t="s">
        <v>670</v>
      </c>
      <c r="I431" s="73" t="s">
        <v>4215</v>
      </c>
      <c r="J431" s="62">
        <v>1974</v>
      </c>
      <c r="K431">
        <f t="shared" si="6"/>
        <v>430</v>
      </c>
      <c r="M431" t="s">
        <v>4934</v>
      </c>
      <c r="N431" t="s">
        <v>4935</v>
      </c>
      <c r="O431" t="s">
        <v>4936</v>
      </c>
      <c r="P431" t="s">
        <v>4652</v>
      </c>
      <c r="Q431" s="36" t="s">
        <v>4937</v>
      </c>
      <c r="R431" t="s">
        <v>530</v>
      </c>
      <c r="S431" t="s">
        <v>3001</v>
      </c>
      <c r="T431" t="s">
        <v>4654</v>
      </c>
      <c r="U431" t="s">
        <v>4938</v>
      </c>
      <c r="V431" t="s">
        <v>530</v>
      </c>
      <c r="W431">
        <v>13397</v>
      </c>
      <c r="X431" t="s">
        <v>4939</v>
      </c>
      <c r="Y431" t="s">
        <v>120</v>
      </c>
      <c r="Z431" t="s">
        <v>501</v>
      </c>
      <c r="AA431" t="s">
        <v>122</v>
      </c>
      <c r="AB431" t="s">
        <v>4940</v>
      </c>
      <c r="AC431" s="96">
        <v>1731215633548</v>
      </c>
    </row>
    <row r="432" spans="1:29">
      <c r="A432" s="87" t="s">
        <v>4941</v>
      </c>
      <c r="B432" s="77">
        <v>79</v>
      </c>
      <c r="C432" s="19" t="s">
        <v>1266</v>
      </c>
      <c r="D432" s="20" t="s">
        <v>2685</v>
      </c>
      <c r="E432" s="21" t="s">
        <v>461</v>
      </c>
      <c r="I432" s="73" t="s">
        <v>53</v>
      </c>
      <c r="J432" s="62">
        <v>1984</v>
      </c>
      <c r="K432">
        <f t="shared" si="6"/>
        <v>431</v>
      </c>
      <c r="L432" s="68" t="s">
        <v>4942</v>
      </c>
      <c r="M432" s="65" t="s">
        <v>4943</v>
      </c>
      <c r="N432" s="40" t="s">
        <v>4944</v>
      </c>
      <c r="O432" s="27" t="s">
        <v>4945</v>
      </c>
      <c r="P432" s="30" t="s">
        <v>4946</v>
      </c>
      <c r="Q432" s="25" t="s">
        <v>4947</v>
      </c>
      <c r="R432" s="74" t="s">
        <v>4948</v>
      </c>
      <c r="S432" s="46" t="s">
        <v>61</v>
      </c>
      <c r="T432" s="31" t="s">
        <v>733</v>
      </c>
      <c r="U432" s="53" t="s">
        <v>4949</v>
      </c>
      <c r="V432" s="75" t="s">
        <v>975</v>
      </c>
      <c r="W432">
        <v>11899</v>
      </c>
      <c r="X432" t="s">
        <v>4950</v>
      </c>
      <c r="Y432" t="s">
        <v>1042</v>
      </c>
      <c r="Z432" t="s">
        <v>1611</v>
      </c>
      <c r="AA432" t="s">
        <v>788</v>
      </c>
      <c r="AB432" t="s">
        <v>4951</v>
      </c>
      <c r="AC432" s="96">
        <v>1731215633548</v>
      </c>
    </row>
    <row r="433" spans="1:29">
      <c r="A433" s="87" t="s">
        <v>4952</v>
      </c>
      <c r="B433" s="77">
        <v>79</v>
      </c>
      <c r="E433" s="21" t="s">
        <v>343</v>
      </c>
      <c r="F433" s="22" t="s">
        <v>619</v>
      </c>
      <c r="I433" s="73" t="s">
        <v>161</v>
      </c>
      <c r="J433" s="62">
        <v>1984</v>
      </c>
      <c r="K433">
        <f t="shared" si="6"/>
        <v>432</v>
      </c>
      <c r="L433" s="68" t="s">
        <v>4953</v>
      </c>
      <c r="M433" t="s">
        <v>4954</v>
      </c>
      <c r="N433" t="s">
        <v>4955</v>
      </c>
      <c r="O433" t="s">
        <v>4956</v>
      </c>
      <c r="P433" t="s">
        <v>1675</v>
      </c>
      <c r="Q433" t="s">
        <v>4957</v>
      </c>
      <c r="R433" t="s">
        <v>4958</v>
      </c>
      <c r="S433" t="s">
        <v>42</v>
      </c>
      <c r="T433" t="s">
        <v>1678</v>
      </c>
      <c r="U433" t="s">
        <v>4959</v>
      </c>
      <c r="V433" t="s">
        <v>4960</v>
      </c>
      <c r="W433">
        <v>15144</v>
      </c>
      <c r="X433" t="s">
        <v>4961</v>
      </c>
      <c r="Y433" t="s">
        <v>2270</v>
      </c>
      <c r="Z433" t="s">
        <v>1228</v>
      </c>
      <c r="AA433" t="s">
        <v>1612</v>
      </c>
      <c r="AB433" t="s">
        <v>4962</v>
      </c>
      <c r="AC433" s="96">
        <v>1731215633548</v>
      </c>
    </row>
    <row r="434" spans="1:29">
      <c r="A434" s="87" t="s">
        <v>1670</v>
      </c>
      <c r="B434" s="77">
        <v>79</v>
      </c>
      <c r="E434" s="21" t="s">
        <v>266</v>
      </c>
      <c r="F434" s="22" t="s">
        <v>1535</v>
      </c>
      <c r="G434" s="1" t="s">
        <v>1670</v>
      </c>
      <c r="I434" s="73" t="s">
        <v>375</v>
      </c>
      <c r="J434" s="62">
        <v>2023</v>
      </c>
      <c r="K434">
        <f t="shared" si="6"/>
        <v>433</v>
      </c>
      <c r="L434" s="68" t="s">
        <v>4963</v>
      </c>
      <c r="M434" t="s">
        <v>4964</v>
      </c>
      <c r="N434" t="s">
        <v>4965</v>
      </c>
      <c r="O434" t="s">
        <v>4966</v>
      </c>
      <c r="P434" t="s">
        <v>4967</v>
      </c>
      <c r="Q434" s="36" t="s">
        <v>4968</v>
      </c>
      <c r="R434" t="s">
        <v>4969</v>
      </c>
      <c r="S434" t="s">
        <v>134</v>
      </c>
      <c r="T434" t="s">
        <v>528</v>
      </c>
      <c r="U434" t="s">
        <v>4970</v>
      </c>
      <c r="V434" t="s">
        <v>1026</v>
      </c>
      <c r="W434">
        <v>1071215</v>
      </c>
      <c r="X434" t="s">
        <v>4971</v>
      </c>
      <c r="Y434" t="s">
        <v>354</v>
      </c>
      <c r="Z434" t="s">
        <v>3948</v>
      </c>
      <c r="AA434" t="s">
        <v>122</v>
      </c>
      <c r="AB434" t="s">
        <v>4972</v>
      </c>
      <c r="AC434" s="96">
        <v>1731215633548</v>
      </c>
    </row>
    <row r="435" spans="1:29">
      <c r="A435" s="87" t="s">
        <v>4973</v>
      </c>
      <c r="B435" s="77">
        <v>79</v>
      </c>
      <c r="C435" s="19" t="s">
        <v>2807</v>
      </c>
      <c r="D435" s="20" t="s">
        <v>4974</v>
      </c>
      <c r="E435" s="21" t="s">
        <v>33</v>
      </c>
      <c r="I435" s="73" t="s">
        <v>161</v>
      </c>
      <c r="J435" s="62">
        <v>2021</v>
      </c>
      <c r="K435">
        <f t="shared" si="6"/>
        <v>434</v>
      </c>
      <c r="M435" s="65" t="s">
        <v>4975</v>
      </c>
      <c r="N435" s="40" t="s">
        <v>4976</v>
      </c>
      <c r="O435" s="27" t="s">
        <v>4977</v>
      </c>
      <c r="P435" s="30" t="s">
        <v>4978</v>
      </c>
      <c r="Q435" s="25" t="s">
        <v>4979</v>
      </c>
      <c r="R435" s="74" t="s">
        <v>4980</v>
      </c>
      <c r="S435" s="46" t="s">
        <v>42</v>
      </c>
      <c r="T435" s="31" t="s">
        <v>2090</v>
      </c>
      <c r="U435" s="53" t="s">
        <v>4981</v>
      </c>
      <c r="V435" s="75" t="s">
        <v>3285</v>
      </c>
      <c r="W435">
        <v>438695</v>
      </c>
      <c r="X435" t="s">
        <v>4982</v>
      </c>
      <c r="Y435" t="s">
        <v>473</v>
      </c>
      <c r="Z435" t="s">
        <v>1499</v>
      </c>
      <c r="AA435" t="s">
        <v>3454</v>
      </c>
      <c r="AB435" t="s">
        <v>4983</v>
      </c>
      <c r="AC435" s="96">
        <v>1731215633548</v>
      </c>
    </row>
    <row r="436" spans="1:29">
      <c r="A436" s="87" t="s">
        <v>4984</v>
      </c>
      <c r="B436" s="77">
        <v>79</v>
      </c>
      <c r="C436" s="19" t="s">
        <v>1785</v>
      </c>
      <c r="E436" s="21" t="s">
        <v>73</v>
      </c>
      <c r="F436" s="22" t="s">
        <v>125</v>
      </c>
      <c r="I436" s="73" t="s">
        <v>671</v>
      </c>
      <c r="J436" s="62">
        <v>2024</v>
      </c>
      <c r="K436">
        <f t="shared" si="6"/>
        <v>435</v>
      </c>
      <c r="L436" s="68" t="s">
        <v>4985</v>
      </c>
      <c r="M436" t="s">
        <v>4986</v>
      </c>
      <c r="N436" t="s">
        <v>4987</v>
      </c>
      <c r="O436" t="s">
        <v>4988</v>
      </c>
      <c r="P436" t="s">
        <v>4989</v>
      </c>
      <c r="Q436" s="36" t="s">
        <v>4990</v>
      </c>
      <c r="R436" t="s">
        <v>4991</v>
      </c>
      <c r="S436" t="s">
        <v>227</v>
      </c>
      <c r="T436" t="s">
        <v>573</v>
      </c>
      <c r="U436" t="s">
        <v>4992</v>
      </c>
      <c r="V436" t="s">
        <v>336</v>
      </c>
      <c r="W436">
        <v>653346</v>
      </c>
      <c r="X436" t="s">
        <v>4993</v>
      </c>
      <c r="Y436" t="s">
        <v>1205</v>
      </c>
      <c r="Z436" t="s">
        <v>1079</v>
      </c>
      <c r="AA436" t="s">
        <v>122</v>
      </c>
      <c r="AB436" t="s">
        <v>4994</v>
      </c>
      <c r="AC436" s="96">
        <v>1731215633548</v>
      </c>
    </row>
    <row r="437" spans="1:29">
      <c r="A437" s="87" t="s">
        <v>4494</v>
      </c>
      <c r="B437" s="77">
        <v>79</v>
      </c>
      <c r="C437" s="19" t="s">
        <v>390</v>
      </c>
      <c r="E437" s="21" t="s">
        <v>33</v>
      </c>
      <c r="I437" s="73" t="s">
        <v>53</v>
      </c>
      <c r="J437" s="62">
        <v>1967</v>
      </c>
      <c r="K437">
        <f t="shared" si="6"/>
        <v>436</v>
      </c>
      <c r="M437" t="s">
        <v>4995</v>
      </c>
      <c r="N437" t="s">
        <v>4996</v>
      </c>
      <c r="O437" t="s">
        <v>4997</v>
      </c>
      <c r="P437" t="s">
        <v>4998</v>
      </c>
      <c r="Q437" s="36" t="s">
        <v>4999</v>
      </c>
      <c r="R437" s="78" t="s">
        <v>5000</v>
      </c>
      <c r="S437" t="s">
        <v>2487</v>
      </c>
      <c r="T437" t="s">
        <v>5001</v>
      </c>
      <c r="U437" t="s">
        <v>5002</v>
      </c>
      <c r="V437" s="78" t="s">
        <v>600</v>
      </c>
      <c r="W437">
        <v>9325</v>
      </c>
      <c r="X437" t="s">
        <v>5003</v>
      </c>
      <c r="Y437" t="s">
        <v>262</v>
      </c>
      <c r="Z437" t="s">
        <v>121</v>
      </c>
      <c r="AA437" t="s">
        <v>2368</v>
      </c>
      <c r="AB437" t="s">
        <v>5004</v>
      </c>
      <c r="AC437" s="96">
        <v>1731215633548</v>
      </c>
    </row>
    <row r="438" spans="1:29">
      <c r="A438" s="87" t="s">
        <v>5005</v>
      </c>
      <c r="B438" s="77">
        <v>79</v>
      </c>
      <c r="C438" s="19" t="s">
        <v>359</v>
      </c>
      <c r="D438" s="20" t="s">
        <v>2424</v>
      </c>
      <c r="E438" s="21" t="s">
        <v>32</v>
      </c>
      <c r="I438" s="73" t="s">
        <v>146</v>
      </c>
      <c r="J438" s="62">
        <v>2009</v>
      </c>
      <c r="K438">
        <f t="shared" si="6"/>
        <v>437</v>
      </c>
      <c r="M438" s="65" t="s">
        <v>5006</v>
      </c>
      <c r="N438" s="40" t="s">
        <v>5007</v>
      </c>
      <c r="O438" s="27" t="s">
        <v>5008</v>
      </c>
      <c r="P438" s="30" t="s">
        <v>5009</v>
      </c>
      <c r="Q438" s="25" t="s">
        <v>5010</v>
      </c>
      <c r="R438" s="74" t="s">
        <v>5011</v>
      </c>
      <c r="S438" s="46" t="s">
        <v>134</v>
      </c>
      <c r="T438" s="31" t="s">
        <v>5012</v>
      </c>
      <c r="U438" s="53" t="s">
        <v>5013</v>
      </c>
      <c r="V438" s="75" t="s">
        <v>2590</v>
      </c>
      <c r="W438">
        <v>13183</v>
      </c>
      <c r="X438" t="s">
        <v>5014</v>
      </c>
      <c r="Y438" t="s">
        <v>5015</v>
      </c>
      <c r="Z438" t="s">
        <v>121</v>
      </c>
      <c r="AA438" t="s">
        <v>5016</v>
      </c>
      <c r="AB438" t="s">
        <v>5017</v>
      </c>
      <c r="AC438" s="96">
        <v>1731215633548</v>
      </c>
    </row>
    <row r="439" spans="1:29">
      <c r="A439" s="87" t="s">
        <v>5018</v>
      </c>
      <c r="B439" s="77">
        <v>79</v>
      </c>
      <c r="E439" s="21" t="s">
        <v>461</v>
      </c>
      <c r="I439" s="73" t="s">
        <v>146</v>
      </c>
      <c r="J439" s="62">
        <v>2018</v>
      </c>
      <c r="K439">
        <f t="shared" si="6"/>
        <v>438</v>
      </c>
      <c r="M439" s="65" t="s">
        <v>5019</v>
      </c>
      <c r="N439" s="40" t="s">
        <v>5020</v>
      </c>
      <c r="O439" s="27" t="s">
        <v>5021</v>
      </c>
      <c r="P439" s="30" t="s">
        <v>5022</v>
      </c>
      <c r="Q439" s="25" t="s">
        <v>5023</v>
      </c>
      <c r="R439" s="74" t="s">
        <v>5024</v>
      </c>
      <c r="S439" s="46" t="s">
        <v>134</v>
      </c>
      <c r="T439" s="31" t="s">
        <v>748</v>
      </c>
      <c r="U439" s="53" t="s">
        <v>5025</v>
      </c>
      <c r="V439" s="75" t="s">
        <v>666</v>
      </c>
      <c r="W439">
        <v>455980</v>
      </c>
      <c r="X439" t="s">
        <v>5026</v>
      </c>
      <c r="Y439" t="s">
        <v>5027</v>
      </c>
      <c r="Z439" t="s">
        <v>1773</v>
      </c>
      <c r="AA439" t="s">
        <v>5016</v>
      </c>
      <c r="AB439" t="s">
        <v>5028</v>
      </c>
      <c r="AC439" s="96">
        <v>1731215633548</v>
      </c>
    </row>
    <row r="440" spans="1:29">
      <c r="A440" s="87" t="s">
        <v>5029</v>
      </c>
      <c r="B440" s="77">
        <v>79</v>
      </c>
      <c r="E440" s="21" t="s">
        <v>461</v>
      </c>
      <c r="F440" s="22" t="s">
        <v>5030</v>
      </c>
      <c r="I440" s="73" t="s">
        <v>671</v>
      </c>
      <c r="J440" s="62">
        <v>2021</v>
      </c>
      <c r="K440">
        <f t="shared" si="6"/>
        <v>439</v>
      </c>
      <c r="M440" s="65" t="s">
        <v>5031</v>
      </c>
      <c r="N440" s="40" t="s">
        <v>5032</v>
      </c>
      <c r="O440" s="27" t="s">
        <v>5033</v>
      </c>
      <c r="P440" s="30" t="s">
        <v>5034</v>
      </c>
      <c r="Q440" s="25" t="s">
        <v>5035</v>
      </c>
      <c r="R440" s="74" t="s">
        <v>5036</v>
      </c>
      <c r="S440" s="46" t="s">
        <v>227</v>
      </c>
      <c r="T440" s="31" t="s">
        <v>211</v>
      </c>
      <c r="U440" s="53" t="s">
        <v>5037</v>
      </c>
      <c r="V440" s="75" t="s">
        <v>4807</v>
      </c>
      <c r="W440">
        <v>550988</v>
      </c>
      <c r="X440" t="s">
        <v>5038</v>
      </c>
      <c r="Y440" t="s">
        <v>1205</v>
      </c>
      <c r="Z440" t="s">
        <v>355</v>
      </c>
      <c r="AA440" t="s">
        <v>1634</v>
      </c>
      <c r="AB440" t="s">
        <v>5039</v>
      </c>
      <c r="AC440" s="96">
        <v>1731215633548</v>
      </c>
    </row>
    <row r="441" spans="1:29">
      <c r="A441" s="87" t="s">
        <v>5040</v>
      </c>
      <c r="B441" s="77">
        <v>79</v>
      </c>
      <c r="C441" s="19" t="s">
        <v>30</v>
      </c>
      <c r="D441" s="20" t="s">
        <v>420</v>
      </c>
      <c r="E441" s="21" t="s">
        <v>32</v>
      </c>
      <c r="I441" s="73" t="s">
        <v>53</v>
      </c>
      <c r="J441" s="62">
        <v>2018</v>
      </c>
      <c r="K441">
        <f t="shared" si="6"/>
        <v>440</v>
      </c>
      <c r="M441" s="65" t="s">
        <v>5041</v>
      </c>
      <c r="N441" s="40" t="s">
        <v>5042</v>
      </c>
      <c r="O441" s="27" t="s">
        <v>5043</v>
      </c>
      <c r="P441" s="30" t="s">
        <v>4396</v>
      </c>
      <c r="Q441" s="25" t="s">
        <v>5044</v>
      </c>
      <c r="R441" s="74" t="s">
        <v>5045</v>
      </c>
      <c r="S441" s="46" t="s">
        <v>227</v>
      </c>
      <c r="T441" s="31" t="s">
        <v>809</v>
      </c>
      <c r="U441" s="53" t="s">
        <v>5046</v>
      </c>
      <c r="V441" s="75" t="s">
        <v>2511</v>
      </c>
      <c r="W441">
        <v>363088</v>
      </c>
      <c r="X441" t="s">
        <v>5047</v>
      </c>
      <c r="Y441" t="s">
        <v>338</v>
      </c>
      <c r="Z441" t="s">
        <v>1228</v>
      </c>
      <c r="AA441" t="s">
        <v>307</v>
      </c>
      <c r="AB441" t="s">
        <v>5048</v>
      </c>
      <c r="AC441" s="96">
        <v>1731215633548</v>
      </c>
    </row>
    <row r="442" spans="1:29">
      <c r="A442" s="87" t="s">
        <v>5049</v>
      </c>
      <c r="B442" s="77">
        <v>79</v>
      </c>
      <c r="C442" s="19" t="s">
        <v>359</v>
      </c>
      <c r="D442" s="20" t="s">
        <v>2037</v>
      </c>
      <c r="E442" s="21" t="s">
        <v>32</v>
      </c>
      <c r="I442" s="73" t="s">
        <v>146</v>
      </c>
      <c r="J442" s="62">
        <v>2017</v>
      </c>
      <c r="K442">
        <f t="shared" si="6"/>
        <v>441</v>
      </c>
      <c r="M442" s="65" t="s">
        <v>5050</v>
      </c>
      <c r="N442" s="40" t="s">
        <v>5051</v>
      </c>
      <c r="O442" s="27" t="s">
        <v>5052</v>
      </c>
      <c r="P442" s="30" t="s">
        <v>5053</v>
      </c>
      <c r="Q442" s="25" t="s">
        <v>5054</v>
      </c>
      <c r="R442" s="74" t="s">
        <v>5055</v>
      </c>
      <c r="S442" s="46" t="s">
        <v>227</v>
      </c>
      <c r="T442" s="31" t="s">
        <v>4146</v>
      </c>
      <c r="U442" s="53" t="s">
        <v>5056</v>
      </c>
      <c r="V442" s="75" t="s">
        <v>5057</v>
      </c>
      <c r="W442">
        <v>297762</v>
      </c>
      <c r="X442" t="s">
        <v>5058</v>
      </c>
      <c r="Y442" t="s">
        <v>173</v>
      </c>
      <c r="Z442" t="s">
        <v>1499</v>
      </c>
      <c r="AA442" t="s">
        <v>431</v>
      </c>
      <c r="AB442" t="s">
        <v>5059</v>
      </c>
      <c r="AC442" s="96">
        <v>1731215633548</v>
      </c>
    </row>
    <row r="443" spans="1:29">
      <c r="A443" s="87" t="s">
        <v>5060</v>
      </c>
      <c r="B443" s="77">
        <v>79</v>
      </c>
      <c r="E443" s="21" t="s">
        <v>293</v>
      </c>
      <c r="F443" s="22" t="s">
        <v>218</v>
      </c>
      <c r="I443" s="73" t="s">
        <v>1730</v>
      </c>
      <c r="J443" s="62">
        <v>2010</v>
      </c>
      <c r="K443">
        <f t="shared" si="6"/>
        <v>442</v>
      </c>
      <c r="M443" s="65" t="s">
        <v>5061</v>
      </c>
      <c r="N443" s="40" t="s">
        <v>5062</v>
      </c>
      <c r="O443" s="27" t="s">
        <v>5063</v>
      </c>
      <c r="P443" s="30" t="s">
        <v>5064</v>
      </c>
      <c r="Q443" s="25" t="s">
        <v>5065</v>
      </c>
      <c r="R443" s="74" t="s">
        <v>5066</v>
      </c>
      <c r="S443" s="46" t="s">
        <v>134</v>
      </c>
      <c r="T443" s="31" t="s">
        <v>640</v>
      </c>
      <c r="U443" s="53" t="s">
        <v>5067</v>
      </c>
      <c r="V443" s="75" t="s">
        <v>1941</v>
      </c>
      <c r="W443">
        <v>55347</v>
      </c>
      <c r="X443" t="s">
        <v>5068</v>
      </c>
      <c r="Y443" t="s">
        <v>925</v>
      </c>
      <c r="Z443" t="s">
        <v>474</v>
      </c>
      <c r="AA443" t="s">
        <v>141</v>
      </c>
      <c r="AB443" t="s">
        <v>5069</v>
      </c>
      <c r="AC443" s="96">
        <v>1731215633548</v>
      </c>
    </row>
    <row r="444" spans="1:29">
      <c r="A444" s="87" t="s">
        <v>5070</v>
      </c>
      <c r="B444" s="77">
        <v>79</v>
      </c>
      <c r="E444" s="21" t="s">
        <v>266</v>
      </c>
      <c r="F444" s="22" t="s">
        <v>73</v>
      </c>
      <c r="I444" s="73" t="s">
        <v>2235</v>
      </c>
      <c r="J444" s="62">
        <v>2023</v>
      </c>
      <c r="K444">
        <f t="shared" si="6"/>
        <v>443</v>
      </c>
      <c r="L444" s="68" t="s">
        <v>5071</v>
      </c>
      <c r="M444" s="65" t="s">
        <v>5072</v>
      </c>
      <c r="N444" s="42" t="s">
        <v>5073</v>
      </c>
      <c r="O444" s="34" t="s">
        <v>5074</v>
      </c>
      <c r="P444" s="35" t="s">
        <v>5075</v>
      </c>
      <c r="Q444" s="36" t="s">
        <v>5076</v>
      </c>
      <c r="R444" s="79" t="s">
        <v>5077</v>
      </c>
      <c r="S444" s="47" t="s">
        <v>134</v>
      </c>
      <c r="T444" s="50" t="s">
        <v>1555</v>
      </c>
      <c r="U444" s="53" t="s">
        <v>5078</v>
      </c>
      <c r="V444" s="80" t="s">
        <v>561</v>
      </c>
      <c r="W444">
        <v>667216</v>
      </c>
      <c r="X444" t="s">
        <v>5079</v>
      </c>
      <c r="Y444" t="s">
        <v>338</v>
      </c>
      <c r="Z444" t="s">
        <v>4212</v>
      </c>
      <c r="AA444" t="s">
        <v>682</v>
      </c>
      <c r="AB444" t="s">
        <v>5080</v>
      </c>
      <c r="AC444" s="96">
        <v>1731215633548</v>
      </c>
    </row>
    <row r="445" spans="1:29">
      <c r="A445" s="87" t="s">
        <v>5081</v>
      </c>
      <c r="B445" s="77">
        <v>79</v>
      </c>
      <c r="E445" s="21" t="s">
        <v>293</v>
      </c>
      <c r="I445" s="73" t="s">
        <v>1730</v>
      </c>
      <c r="J445" s="62">
        <v>2022</v>
      </c>
      <c r="K445">
        <f t="shared" si="6"/>
        <v>444</v>
      </c>
      <c r="L445" s="68" t="s">
        <v>5082</v>
      </c>
      <c r="M445" s="65" t="s">
        <v>5083</v>
      </c>
      <c r="N445" s="40" t="s">
        <v>5084</v>
      </c>
      <c r="O445" s="27" t="s">
        <v>5085</v>
      </c>
      <c r="P445" s="30" t="s">
        <v>5086</v>
      </c>
      <c r="Q445" s="25" t="s">
        <v>5087</v>
      </c>
      <c r="R445" s="74" t="s">
        <v>1557</v>
      </c>
      <c r="S445" s="46" t="s">
        <v>134</v>
      </c>
      <c r="T445" s="31" t="s">
        <v>5088</v>
      </c>
      <c r="U445" s="53" t="s">
        <v>5089</v>
      </c>
      <c r="V445" s="75" t="s">
        <v>963</v>
      </c>
      <c r="W445">
        <v>817758</v>
      </c>
      <c r="X445" t="s">
        <v>5090</v>
      </c>
      <c r="Y445" t="s">
        <v>122</v>
      </c>
      <c r="Z445" t="s">
        <v>737</v>
      </c>
      <c r="AA445" t="s">
        <v>656</v>
      </c>
      <c r="AB445" t="s">
        <v>5091</v>
      </c>
      <c r="AC445" s="96">
        <v>1731215633548</v>
      </c>
    </row>
    <row r="446" spans="1:29">
      <c r="A446" s="87" t="s">
        <v>5092</v>
      </c>
      <c r="B446" s="77">
        <v>79</v>
      </c>
      <c r="E446" s="21" t="s">
        <v>343</v>
      </c>
      <c r="I446" s="73" t="s">
        <v>161</v>
      </c>
      <c r="J446" s="62">
        <v>2011</v>
      </c>
      <c r="K446">
        <f t="shared" si="6"/>
        <v>445</v>
      </c>
      <c r="M446" s="65" t="s">
        <v>5093</v>
      </c>
      <c r="N446" s="40" t="s">
        <v>5094</v>
      </c>
      <c r="O446" s="27" t="s">
        <v>5095</v>
      </c>
      <c r="P446" s="30" t="s">
        <v>5096</v>
      </c>
      <c r="Q446" s="25" t="s">
        <v>5097</v>
      </c>
      <c r="R446" s="74" t="s">
        <v>5098</v>
      </c>
      <c r="S446" s="46" t="s">
        <v>134</v>
      </c>
      <c r="T446" s="31" t="s">
        <v>587</v>
      </c>
      <c r="U446" s="53" t="s">
        <v>5099</v>
      </c>
      <c r="V446" s="75" t="s">
        <v>5100</v>
      </c>
      <c r="W446">
        <v>55721</v>
      </c>
      <c r="X446" t="s">
        <v>5101</v>
      </c>
      <c r="Y446" t="s">
        <v>323</v>
      </c>
      <c r="Z446" t="s">
        <v>1611</v>
      </c>
      <c r="AA446" t="s">
        <v>387</v>
      </c>
      <c r="AB446" t="s">
        <v>5102</v>
      </c>
      <c r="AC446" s="96">
        <v>1731215633548</v>
      </c>
    </row>
    <row r="447" spans="1:29">
      <c r="A447" s="87" t="s">
        <v>5103</v>
      </c>
      <c r="B447" s="77">
        <v>79</v>
      </c>
      <c r="C447" s="19" t="s">
        <v>30</v>
      </c>
      <c r="D447" s="20" t="s">
        <v>420</v>
      </c>
      <c r="E447" s="21" t="s">
        <v>32</v>
      </c>
      <c r="I447" s="73" t="s">
        <v>53</v>
      </c>
      <c r="J447" s="62">
        <v>2024</v>
      </c>
      <c r="K447">
        <f t="shared" si="6"/>
        <v>446</v>
      </c>
      <c r="L447" s="68" t="s">
        <v>5104</v>
      </c>
      <c r="M447" t="s">
        <v>5105</v>
      </c>
      <c r="N447" t="s">
        <v>5106</v>
      </c>
      <c r="O447" t="s">
        <v>5107</v>
      </c>
      <c r="P447" t="s">
        <v>5034</v>
      </c>
      <c r="Q447" t="s">
        <v>5108</v>
      </c>
      <c r="R447" t="s">
        <v>5109</v>
      </c>
      <c r="S447" t="s">
        <v>134</v>
      </c>
      <c r="T447" t="s">
        <v>1531</v>
      </c>
      <c r="U447" t="s">
        <v>5110</v>
      </c>
      <c r="V447" t="s">
        <v>118</v>
      </c>
      <c r="W447">
        <v>533535</v>
      </c>
      <c r="X447" t="s">
        <v>5111</v>
      </c>
      <c r="Y447" t="s">
        <v>786</v>
      </c>
      <c r="Z447" t="s">
        <v>140</v>
      </c>
      <c r="AA447" t="s">
        <v>122</v>
      </c>
      <c r="AB447" t="s">
        <v>5112</v>
      </c>
      <c r="AC447" s="96">
        <v>1731215633548</v>
      </c>
    </row>
    <row r="448" spans="1:29">
      <c r="A448" s="87" t="s">
        <v>5113</v>
      </c>
      <c r="B448" s="77">
        <v>79</v>
      </c>
      <c r="C448" s="19" t="s">
        <v>3744</v>
      </c>
      <c r="E448" s="21" t="s">
        <v>33</v>
      </c>
      <c r="I448" s="73" t="s">
        <v>250</v>
      </c>
      <c r="J448" s="62">
        <v>2011</v>
      </c>
      <c r="K448">
        <f t="shared" si="6"/>
        <v>447</v>
      </c>
      <c r="L448" s="68" t="s">
        <v>5114</v>
      </c>
      <c r="M448" s="65" t="s">
        <v>5115</v>
      </c>
      <c r="N448" t="s">
        <v>5116</v>
      </c>
      <c r="O448" t="s">
        <v>5117</v>
      </c>
      <c r="P448" t="s">
        <v>5118</v>
      </c>
      <c r="Q448" s="36" t="s">
        <v>5119</v>
      </c>
      <c r="R448" s="44" t="s">
        <v>5120</v>
      </c>
      <c r="S448" s="48" t="s">
        <v>42</v>
      </c>
      <c r="T448" s="51" t="s">
        <v>885</v>
      </c>
      <c r="U448" s="53" t="s">
        <v>5121</v>
      </c>
      <c r="V448" s="58" t="s">
        <v>156</v>
      </c>
      <c r="W448">
        <v>49444</v>
      </c>
      <c r="X448" t="s">
        <v>5122</v>
      </c>
      <c r="Y448" t="s">
        <v>1599</v>
      </c>
      <c r="Z448" t="s">
        <v>1499</v>
      </c>
      <c r="AA448" t="s">
        <v>356</v>
      </c>
      <c r="AB448" t="s">
        <v>5123</v>
      </c>
      <c r="AC448" s="96">
        <v>1731215633548</v>
      </c>
    </row>
    <row r="449" spans="1:29">
      <c r="A449" s="87" t="s">
        <v>5124</v>
      </c>
      <c r="B449" s="77">
        <v>79</v>
      </c>
      <c r="E449" s="21" t="s">
        <v>33</v>
      </c>
      <c r="F449" s="22" t="s">
        <v>518</v>
      </c>
      <c r="I449" s="73" t="s">
        <v>1310</v>
      </c>
      <c r="J449" s="62">
        <v>2024</v>
      </c>
      <c r="K449">
        <f t="shared" si="6"/>
        <v>448</v>
      </c>
      <c r="L449" s="68" t="s">
        <v>5125</v>
      </c>
      <c r="M449" t="s">
        <v>5126</v>
      </c>
      <c r="N449" t="s">
        <v>5127</v>
      </c>
      <c r="O449" t="s">
        <v>5128</v>
      </c>
      <c r="P449" t="s">
        <v>5129</v>
      </c>
      <c r="Q449" t="s">
        <v>5130</v>
      </c>
      <c r="R449" t="s">
        <v>5131</v>
      </c>
      <c r="S449" t="s">
        <v>227</v>
      </c>
      <c r="T449" t="s">
        <v>2077</v>
      </c>
      <c r="U449" t="s">
        <v>5132</v>
      </c>
      <c r="V449" t="s">
        <v>1351</v>
      </c>
      <c r="W449">
        <v>1012201</v>
      </c>
      <c r="X449" t="s">
        <v>5133</v>
      </c>
      <c r="Y449" t="s">
        <v>2706</v>
      </c>
      <c r="Z449" t="s">
        <v>140</v>
      </c>
      <c r="AA449" t="s">
        <v>122</v>
      </c>
      <c r="AB449" t="s">
        <v>5134</v>
      </c>
      <c r="AC449" s="96">
        <v>1731215633548</v>
      </c>
    </row>
    <row r="450" spans="1:29">
      <c r="A450" s="87" t="s">
        <v>5135</v>
      </c>
      <c r="B450" s="77">
        <v>79</v>
      </c>
      <c r="E450" s="21" t="s">
        <v>293</v>
      </c>
      <c r="F450" s="22" t="s">
        <v>217</v>
      </c>
      <c r="I450" s="73" t="s">
        <v>2479</v>
      </c>
      <c r="J450" s="62">
        <v>2022</v>
      </c>
      <c r="K450">
        <f t="shared" si="6"/>
        <v>449</v>
      </c>
      <c r="M450" s="65" t="s">
        <v>5136</v>
      </c>
      <c r="N450" s="40" t="s">
        <v>5137</v>
      </c>
      <c r="O450" s="27" t="s">
        <v>5138</v>
      </c>
      <c r="P450" s="30" t="s">
        <v>5139</v>
      </c>
      <c r="Q450" s="25" t="s">
        <v>5140</v>
      </c>
      <c r="R450" s="74" t="s">
        <v>603</v>
      </c>
      <c r="S450" s="46" t="s">
        <v>227</v>
      </c>
      <c r="T450" s="31" t="s">
        <v>1215</v>
      </c>
      <c r="U450" s="53" t="s">
        <v>5141</v>
      </c>
      <c r="V450" s="75" t="s">
        <v>629</v>
      </c>
      <c r="W450">
        <v>730047</v>
      </c>
      <c r="X450" t="s">
        <v>5142</v>
      </c>
      <c r="Y450" t="s">
        <v>1042</v>
      </c>
      <c r="Z450" t="s">
        <v>4191</v>
      </c>
      <c r="AA450" t="s">
        <v>1169</v>
      </c>
      <c r="AB450" t="s">
        <v>5143</v>
      </c>
      <c r="AC450" s="96">
        <v>1731215633548</v>
      </c>
    </row>
    <row r="451" spans="1:29">
      <c r="A451" s="87" t="s">
        <v>5144</v>
      </c>
      <c r="B451" s="77">
        <v>79</v>
      </c>
      <c r="C451" s="19" t="s">
        <v>5145</v>
      </c>
      <c r="E451" s="21" t="s">
        <v>266</v>
      </c>
      <c r="I451" s="73" t="s">
        <v>537</v>
      </c>
      <c r="J451" s="62">
        <v>2024</v>
      </c>
      <c r="K451">
        <f>ROW(K451) -1</f>
        <v>450</v>
      </c>
      <c r="L451" s="68" t="s">
        <v>5146</v>
      </c>
      <c r="M451" t="s">
        <v>5147</v>
      </c>
      <c r="N451" t="s">
        <v>5148</v>
      </c>
      <c r="O451" t="s">
        <v>5149</v>
      </c>
      <c r="P451" t="s">
        <v>5150</v>
      </c>
      <c r="Q451" t="s">
        <v>5151</v>
      </c>
      <c r="R451" t="s">
        <v>5152</v>
      </c>
      <c r="S451" t="s">
        <v>227</v>
      </c>
      <c r="T451" t="s">
        <v>601</v>
      </c>
      <c r="U451" t="s">
        <v>5153</v>
      </c>
      <c r="V451" t="s">
        <v>5154</v>
      </c>
      <c r="W451">
        <v>762441</v>
      </c>
      <c r="X451" t="s">
        <v>5155</v>
      </c>
      <c r="Y451" t="s">
        <v>338</v>
      </c>
      <c r="Z451" t="s">
        <v>3274</v>
      </c>
      <c r="AA451" t="s">
        <v>122</v>
      </c>
      <c r="AB451" t="s">
        <v>5156</v>
      </c>
      <c r="AC451" s="96">
        <v>1731215633548</v>
      </c>
    </row>
    <row r="452" spans="1:29">
      <c r="A452" s="87" t="s">
        <v>5157</v>
      </c>
      <c r="B452" s="77">
        <v>79</v>
      </c>
      <c r="C452" s="19" t="s">
        <v>30</v>
      </c>
      <c r="D452" s="20" t="s">
        <v>420</v>
      </c>
      <c r="E452" s="21" t="s">
        <v>32</v>
      </c>
      <c r="I452" s="73" t="s">
        <v>53</v>
      </c>
      <c r="J452" s="62">
        <v>2022</v>
      </c>
      <c r="K452">
        <f t="shared" ref="K452:K515" si="7">ROW(K452)-1</f>
        <v>451</v>
      </c>
      <c r="M452" s="65" t="s">
        <v>5158</v>
      </c>
      <c r="N452" s="40" t="s">
        <v>5159</v>
      </c>
      <c r="O452" s="27" t="s">
        <v>5160</v>
      </c>
      <c r="P452" s="30" t="s">
        <v>4243</v>
      </c>
      <c r="Q452" s="25" t="s">
        <v>5161</v>
      </c>
      <c r="R452" s="74" t="s">
        <v>5162</v>
      </c>
      <c r="S452" s="46" t="s">
        <v>227</v>
      </c>
      <c r="T452" s="31" t="s">
        <v>2629</v>
      </c>
      <c r="U452" s="53" t="s">
        <v>5163</v>
      </c>
      <c r="V452" s="75" t="s">
        <v>118</v>
      </c>
      <c r="W452">
        <v>453395</v>
      </c>
      <c r="X452" t="s">
        <v>5164</v>
      </c>
      <c r="Y452" t="s">
        <v>4635</v>
      </c>
      <c r="Z452" t="s">
        <v>1079</v>
      </c>
      <c r="AA452" t="s">
        <v>2707</v>
      </c>
      <c r="AB452" t="s">
        <v>5165</v>
      </c>
      <c r="AC452" s="96">
        <v>1731215633548</v>
      </c>
    </row>
    <row r="453" spans="1:29">
      <c r="A453" s="87" t="s">
        <v>5166</v>
      </c>
      <c r="B453" s="77">
        <v>79</v>
      </c>
      <c r="C453" s="19" t="s">
        <v>52</v>
      </c>
      <c r="E453" s="21" t="s">
        <v>33</v>
      </c>
      <c r="H453" s="2" t="s">
        <v>3152</v>
      </c>
      <c r="I453" s="73" t="s">
        <v>53</v>
      </c>
      <c r="J453" s="62">
        <v>2021</v>
      </c>
      <c r="K453">
        <f t="shared" si="7"/>
        <v>452</v>
      </c>
      <c r="M453" t="s">
        <v>5167</v>
      </c>
      <c r="N453" t="s">
        <v>5168</v>
      </c>
      <c r="O453" t="s">
        <v>5169</v>
      </c>
      <c r="P453" t="s">
        <v>5170</v>
      </c>
      <c r="Q453" s="36" t="s">
        <v>5171</v>
      </c>
      <c r="R453" s="78" t="s">
        <v>5172</v>
      </c>
      <c r="S453" t="s">
        <v>42</v>
      </c>
      <c r="T453" t="s">
        <v>1283</v>
      </c>
      <c r="U453" t="s">
        <v>5173</v>
      </c>
      <c r="V453" s="78" t="s">
        <v>118</v>
      </c>
      <c r="W453">
        <v>508943</v>
      </c>
      <c r="X453" t="s">
        <v>5174</v>
      </c>
      <c r="Y453" t="s">
        <v>231</v>
      </c>
      <c r="Z453" t="s">
        <v>737</v>
      </c>
      <c r="AA453" t="s">
        <v>1055</v>
      </c>
      <c r="AB453" t="s">
        <v>5175</v>
      </c>
      <c r="AC453" s="96">
        <v>1731215633548</v>
      </c>
    </row>
    <row r="454" spans="1:29">
      <c r="A454" s="87" t="s">
        <v>5176</v>
      </c>
      <c r="B454" s="77">
        <v>79</v>
      </c>
      <c r="E454" s="21" t="s">
        <v>218</v>
      </c>
      <c r="F454" s="22" t="s">
        <v>217</v>
      </c>
      <c r="I454" s="73" t="s">
        <v>53</v>
      </c>
      <c r="J454" s="62">
        <v>2007</v>
      </c>
      <c r="K454">
        <f t="shared" si="7"/>
        <v>453</v>
      </c>
      <c r="M454" s="65" t="s">
        <v>5177</v>
      </c>
      <c r="N454" s="40" t="s">
        <v>5178</v>
      </c>
      <c r="O454" s="27" t="s">
        <v>5179</v>
      </c>
      <c r="P454" s="30" t="s">
        <v>2417</v>
      </c>
      <c r="Q454" s="25" t="s">
        <v>5180</v>
      </c>
      <c r="R454" s="74" t="s">
        <v>5181</v>
      </c>
      <c r="S454" s="46" t="s">
        <v>134</v>
      </c>
      <c r="T454" s="31" t="s">
        <v>2077</v>
      </c>
      <c r="U454" s="53" t="s">
        <v>5182</v>
      </c>
      <c r="V454" s="75" t="s">
        <v>5183</v>
      </c>
      <c r="W454">
        <v>5723</v>
      </c>
      <c r="X454" t="s">
        <v>5184</v>
      </c>
      <c r="Y454" t="s">
        <v>47</v>
      </c>
      <c r="Z454" t="s">
        <v>140</v>
      </c>
      <c r="AA454" t="s">
        <v>158</v>
      </c>
      <c r="AB454" t="s">
        <v>5185</v>
      </c>
      <c r="AC454" s="96">
        <v>1731215633548</v>
      </c>
    </row>
    <row r="455" spans="1:29">
      <c r="A455" s="87" t="s">
        <v>5186</v>
      </c>
      <c r="B455" s="77">
        <v>79</v>
      </c>
      <c r="C455" s="19" t="s">
        <v>30</v>
      </c>
      <c r="D455" s="20" t="s">
        <v>31</v>
      </c>
      <c r="E455" s="21" t="s">
        <v>32</v>
      </c>
      <c r="I455" s="73" t="s">
        <v>537</v>
      </c>
      <c r="J455" s="62">
        <v>2002</v>
      </c>
      <c r="K455">
        <f t="shared" si="7"/>
        <v>454</v>
      </c>
      <c r="M455" s="65" t="s">
        <v>5187</v>
      </c>
      <c r="N455" s="40" t="s">
        <v>5188</v>
      </c>
      <c r="O455" s="27" t="s">
        <v>5189</v>
      </c>
      <c r="P455" s="30" t="s">
        <v>4243</v>
      </c>
      <c r="Q455" s="25" t="s">
        <v>5190</v>
      </c>
      <c r="R455" s="74" t="s">
        <v>5191</v>
      </c>
      <c r="S455" s="46" t="s">
        <v>227</v>
      </c>
      <c r="T455" s="31" t="s">
        <v>154</v>
      </c>
      <c r="U455" s="53" t="s">
        <v>5192</v>
      </c>
      <c r="V455" s="75" t="s">
        <v>5193</v>
      </c>
      <c r="W455">
        <v>557</v>
      </c>
      <c r="X455" t="s">
        <v>5194</v>
      </c>
      <c r="Y455" t="s">
        <v>120</v>
      </c>
      <c r="Z455" t="s">
        <v>737</v>
      </c>
      <c r="AA455" t="s">
        <v>502</v>
      </c>
      <c r="AB455" t="s">
        <v>5195</v>
      </c>
      <c r="AC455" s="96">
        <v>1731215633548</v>
      </c>
    </row>
    <row r="456" spans="1:29">
      <c r="A456" s="87" t="s">
        <v>5196</v>
      </c>
      <c r="B456" s="77">
        <v>78</v>
      </c>
      <c r="C456" s="19" t="s">
        <v>1578</v>
      </c>
      <c r="E456" s="21" t="s">
        <v>461</v>
      </c>
      <c r="F456" s="22" t="s">
        <v>1268</v>
      </c>
      <c r="G456" s="1" t="s">
        <v>670</v>
      </c>
      <c r="I456" s="73" t="s">
        <v>671</v>
      </c>
      <c r="J456" s="62">
        <v>1992</v>
      </c>
      <c r="K456">
        <f t="shared" si="7"/>
        <v>455</v>
      </c>
      <c r="L456" s="68" t="s">
        <v>5197</v>
      </c>
      <c r="M456" s="65" t="s">
        <v>5198</v>
      </c>
      <c r="N456" s="40" t="s">
        <v>5199</v>
      </c>
      <c r="O456" s="27" t="s">
        <v>5200</v>
      </c>
      <c r="P456" s="30" t="s">
        <v>1582</v>
      </c>
      <c r="Q456" s="25" t="s">
        <v>5201</v>
      </c>
      <c r="R456" s="74" t="s">
        <v>5202</v>
      </c>
      <c r="S456" s="46" t="s">
        <v>42</v>
      </c>
      <c r="T456" s="31" t="s">
        <v>303</v>
      </c>
      <c r="U456" s="53" t="s">
        <v>5203</v>
      </c>
      <c r="V456" s="75" t="s">
        <v>84</v>
      </c>
      <c r="W456">
        <v>772</v>
      </c>
      <c r="X456" t="s">
        <v>5204</v>
      </c>
      <c r="Y456" t="s">
        <v>5205</v>
      </c>
      <c r="Z456" t="s">
        <v>1079</v>
      </c>
      <c r="AA456" t="s">
        <v>3185</v>
      </c>
      <c r="AB456" t="s">
        <v>5206</v>
      </c>
      <c r="AC456" s="96">
        <v>1731215633548</v>
      </c>
    </row>
    <row r="457" spans="1:29">
      <c r="A457" s="87" t="s">
        <v>5207</v>
      </c>
      <c r="B457" s="77">
        <v>78</v>
      </c>
      <c r="C457" s="19" t="s">
        <v>390</v>
      </c>
      <c r="E457" s="21" t="s">
        <v>33</v>
      </c>
      <c r="I457" s="73" t="s">
        <v>53</v>
      </c>
      <c r="J457" s="62">
        <v>2007</v>
      </c>
      <c r="K457">
        <f t="shared" si="7"/>
        <v>456</v>
      </c>
      <c r="M457" s="65" t="s">
        <v>5208</v>
      </c>
      <c r="N457" s="40" t="s">
        <v>5209</v>
      </c>
      <c r="O457" s="27" t="s">
        <v>5210</v>
      </c>
      <c r="P457" s="30" t="s">
        <v>5211</v>
      </c>
      <c r="Q457" s="25" t="s">
        <v>5212</v>
      </c>
      <c r="R457" s="74" t="s">
        <v>5213</v>
      </c>
      <c r="S457" s="46" t="s">
        <v>61</v>
      </c>
      <c r="T457" s="31" t="s">
        <v>1283</v>
      </c>
      <c r="U457" s="53" t="s">
        <v>5214</v>
      </c>
      <c r="V457" s="75" t="s">
        <v>156</v>
      </c>
      <c r="W457">
        <v>1267</v>
      </c>
      <c r="X457" t="s">
        <v>5215</v>
      </c>
      <c r="Y457" t="s">
        <v>4483</v>
      </c>
      <c r="Z457" t="s">
        <v>1611</v>
      </c>
      <c r="AA457" t="s">
        <v>1612</v>
      </c>
      <c r="AB457" t="s">
        <v>5216</v>
      </c>
      <c r="AC457" s="96">
        <v>1731215633548</v>
      </c>
    </row>
    <row r="458" spans="1:29">
      <c r="A458" s="87" t="s">
        <v>5217</v>
      </c>
      <c r="B458" s="77">
        <v>78</v>
      </c>
      <c r="C458" s="19" t="s">
        <v>359</v>
      </c>
      <c r="D458" s="20" t="s">
        <v>5217</v>
      </c>
      <c r="E458" s="21" t="s">
        <v>32</v>
      </c>
      <c r="I458" s="73" t="s">
        <v>146</v>
      </c>
      <c r="J458" s="62">
        <v>1989</v>
      </c>
      <c r="K458">
        <f t="shared" si="7"/>
        <v>457</v>
      </c>
      <c r="M458" s="65" t="s">
        <v>5218</v>
      </c>
      <c r="N458" s="40" t="s">
        <v>5219</v>
      </c>
      <c r="O458" s="27" t="s">
        <v>5220</v>
      </c>
      <c r="P458" s="30" t="s">
        <v>5221</v>
      </c>
      <c r="Q458" s="25" t="s">
        <v>5222</v>
      </c>
      <c r="R458" s="74" t="s">
        <v>5223</v>
      </c>
      <c r="S458" s="46" t="s">
        <v>227</v>
      </c>
      <c r="T458" s="31" t="s">
        <v>2629</v>
      </c>
      <c r="U458" s="53" t="s">
        <v>5224</v>
      </c>
      <c r="V458" s="75" t="s">
        <v>963</v>
      </c>
      <c r="W458">
        <v>268</v>
      </c>
      <c r="X458" t="s">
        <v>5225</v>
      </c>
      <c r="Y458" t="s">
        <v>1610</v>
      </c>
      <c r="Z458" t="s">
        <v>1117</v>
      </c>
      <c r="AA458" t="s">
        <v>324</v>
      </c>
      <c r="AB458" t="s">
        <v>5226</v>
      </c>
      <c r="AC458" s="96">
        <v>1731215633548</v>
      </c>
    </row>
    <row r="459" spans="1:29">
      <c r="A459" s="87" t="s">
        <v>5227</v>
      </c>
      <c r="B459" s="77">
        <v>78</v>
      </c>
      <c r="C459" s="19" t="s">
        <v>160</v>
      </c>
      <c r="E459" s="21" t="s">
        <v>73</v>
      </c>
      <c r="I459" s="73" t="s">
        <v>161</v>
      </c>
      <c r="J459" s="62">
        <v>1989</v>
      </c>
      <c r="K459">
        <f t="shared" si="7"/>
        <v>458</v>
      </c>
      <c r="L459" s="68" t="s">
        <v>5228</v>
      </c>
      <c r="M459" s="65" t="s">
        <v>5229</v>
      </c>
      <c r="N459" s="40" t="s">
        <v>5230</v>
      </c>
      <c r="O459" s="27" t="s">
        <v>5231</v>
      </c>
      <c r="P459" s="30" t="s">
        <v>166</v>
      </c>
      <c r="Q459" s="25" t="s">
        <v>5232</v>
      </c>
      <c r="R459" s="74" t="s">
        <v>5233</v>
      </c>
      <c r="S459" s="46" t="s">
        <v>42</v>
      </c>
      <c r="T459" s="31" t="s">
        <v>455</v>
      </c>
      <c r="U459" s="53" t="s">
        <v>5234</v>
      </c>
      <c r="V459" s="75" t="s">
        <v>444</v>
      </c>
      <c r="W459">
        <v>165</v>
      </c>
      <c r="X459" t="s">
        <v>5235</v>
      </c>
      <c r="Y459" t="s">
        <v>5236</v>
      </c>
      <c r="Z459" t="s">
        <v>140</v>
      </c>
      <c r="AA459" t="s">
        <v>1411</v>
      </c>
      <c r="AB459" t="s">
        <v>5237</v>
      </c>
      <c r="AC459" s="96">
        <v>1731215633548</v>
      </c>
    </row>
    <row r="460" spans="1:29">
      <c r="A460" s="87" t="s">
        <v>5238</v>
      </c>
      <c r="B460" s="77">
        <v>78</v>
      </c>
      <c r="C460" s="19" t="s">
        <v>5238</v>
      </c>
      <c r="E460" s="21" t="s">
        <v>461</v>
      </c>
      <c r="F460" s="22" t="s">
        <v>1908</v>
      </c>
      <c r="I460" s="73" t="s">
        <v>671</v>
      </c>
      <c r="J460" s="62">
        <v>2006</v>
      </c>
      <c r="K460">
        <f t="shared" si="7"/>
        <v>459</v>
      </c>
      <c r="M460" s="65" t="s">
        <v>5239</v>
      </c>
      <c r="N460" s="40" t="s">
        <v>5240</v>
      </c>
      <c r="O460" s="27" t="s">
        <v>5241</v>
      </c>
      <c r="P460" s="30" t="s">
        <v>5242</v>
      </c>
      <c r="Q460" s="25" t="s">
        <v>5243</v>
      </c>
      <c r="R460" s="74" t="s">
        <v>5244</v>
      </c>
      <c r="S460" s="46" t="s">
        <v>134</v>
      </c>
      <c r="T460" s="31" t="s">
        <v>1191</v>
      </c>
      <c r="U460" s="53" t="s">
        <v>5245</v>
      </c>
      <c r="V460" s="75" t="s">
        <v>84</v>
      </c>
      <c r="W460">
        <v>496</v>
      </c>
      <c r="X460" t="s">
        <v>5246</v>
      </c>
      <c r="Y460" t="s">
        <v>120</v>
      </c>
      <c r="Z460" t="s">
        <v>737</v>
      </c>
      <c r="AA460" t="s">
        <v>722</v>
      </c>
      <c r="AB460" t="s">
        <v>5247</v>
      </c>
      <c r="AC460" s="96">
        <v>1731215633548</v>
      </c>
    </row>
    <row r="461" spans="1:29">
      <c r="A461" s="87" t="s">
        <v>5248</v>
      </c>
      <c r="B461" s="77">
        <v>78</v>
      </c>
      <c r="E461" s="21" t="s">
        <v>461</v>
      </c>
      <c r="F461" s="22" t="s">
        <v>310</v>
      </c>
      <c r="I461" s="73" t="s">
        <v>146</v>
      </c>
      <c r="J461" s="62">
        <v>1985</v>
      </c>
      <c r="K461">
        <f t="shared" si="7"/>
        <v>460</v>
      </c>
      <c r="M461" t="s">
        <v>5249</v>
      </c>
      <c r="N461" t="s">
        <v>5250</v>
      </c>
      <c r="O461" t="s">
        <v>5251</v>
      </c>
      <c r="P461" t="s">
        <v>3470</v>
      </c>
      <c r="Q461" s="36" t="s">
        <v>5252</v>
      </c>
      <c r="R461" s="78" t="s">
        <v>5253</v>
      </c>
      <c r="S461" t="s">
        <v>42</v>
      </c>
      <c r="T461" t="s">
        <v>773</v>
      </c>
      <c r="U461" t="s">
        <v>5254</v>
      </c>
      <c r="V461" s="78" t="s">
        <v>5255</v>
      </c>
      <c r="W461">
        <v>9080</v>
      </c>
      <c r="X461" t="s">
        <v>5256</v>
      </c>
      <c r="Y461" t="s">
        <v>5205</v>
      </c>
      <c r="Z461" t="s">
        <v>4191</v>
      </c>
      <c r="AA461" t="s">
        <v>5257</v>
      </c>
      <c r="AB461" t="s">
        <v>5258</v>
      </c>
      <c r="AC461" s="96">
        <v>1731215633548</v>
      </c>
    </row>
    <row r="462" spans="1:29">
      <c r="A462" s="87" t="s">
        <v>5259</v>
      </c>
      <c r="B462" s="77">
        <v>78</v>
      </c>
      <c r="E462" s="21" t="s">
        <v>73</v>
      </c>
      <c r="F462" s="22" t="s">
        <v>267</v>
      </c>
      <c r="I462" s="73" t="s">
        <v>671</v>
      </c>
      <c r="J462" s="62">
        <v>2007</v>
      </c>
      <c r="K462">
        <f t="shared" si="7"/>
        <v>461</v>
      </c>
      <c r="M462" s="65" t="s">
        <v>5260</v>
      </c>
      <c r="N462" s="40" t="s">
        <v>5261</v>
      </c>
      <c r="O462" s="27" t="s">
        <v>5262</v>
      </c>
      <c r="P462" s="30" t="s">
        <v>5263</v>
      </c>
      <c r="Q462" s="25" t="s">
        <v>5264</v>
      </c>
      <c r="R462" s="74" t="s">
        <v>5265</v>
      </c>
      <c r="S462" s="46" t="s">
        <v>134</v>
      </c>
      <c r="T462" s="31" t="s">
        <v>498</v>
      </c>
      <c r="U462" s="53" t="s">
        <v>5266</v>
      </c>
      <c r="V462" s="75" t="s">
        <v>847</v>
      </c>
      <c r="W462">
        <v>1272</v>
      </c>
      <c r="X462" t="s">
        <v>5267</v>
      </c>
      <c r="Y462" t="s">
        <v>2258</v>
      </c>
      <c r="Z462" t="s">
        <v>474</v>
      </c>
      <c r="AA462" t="s">
        <v>788</v>
      </c>
      <c r="AB462" t="s">
        <v>5268</v>
      </c>
      <c r="AC462" s="96">
        <v>1731215633548</v>
      </c>
    </row>
    <row r="463" spans="1:29">
      <c r="A463" s="87" t="s">
        <v>5269</v>
      </c>
      <c r="B463" s="77">
        <v>78</v>
      </c>
      <c r="E463" s="21" t="s">
        <v>266</v>
      </c>
      <c r="F463" s="22" t="s">
        <v>267</v>
      </c>
      <c r="H463" s="2" t="s">
        <v>1708</v>
      </c>
      <c r="I463" s="73" t="s">
        <v>671</v>
      </c>
      <c r="J463" s="62">
        <v>2022</v>
      </c>
      <c r="K463">
        <f t="shared" si="7"/>
        <v>462</v>
      </c>
      <c r="M463" s="65" t="s">
        <v>5270</v>
      </c>
      <c r="N463" s="40" t="s">
        <v>5271</v>
      </c>
      <c r="O463" s="27" t="s">
        <v>5272</v>
      </c>
      <c r="P463" s="30" t="s">
        <v>5273</v>
      </c>
      <c r="Q463" s="25" t="s">
        <v>5274</v>
      </c>
      <c r="R463" s="32" t="s">
        <v>530</v>
      </c>
      <c r="S463" s="46" t="s">
        <v>134</v>
      </c>
      <c r="T463" s="31" t="s">
        <v>211</v>
      </c>
      <c r="U463" s="53" t="s">
        <v>5275</v>
      </c>
      <c r="V463" s="56" t="s">
        <v>530</v>
      </c>
      <c r="W463">
        <v>787752</v>
      </c>
      <c r="X463" t="s">
        <v>5276</v>
      </c>
      <c r="Y463" t="s">
        <v>1599</v>
      </c>
      <c r="Z463" t="s">
        <v>1422</v>
      </c>
      <c r="AA463" t="s">
        <v>356</v>
      </c>
      <c r="AB463" t="s">
        <v>5277</v>
      </c>
      <c r="AC463" s="96">
        <v>1731215633548</v>
      </c>
    </row>
    <row r="464" spans="1:29">
      <c r="A464" s="87" t="s">
        <v>5278</v>
      </c>
      <c r="B464" s="77">
        <v>78</v>
      </c>
      <c r="C464" s="19" t="s">
        <v>5279</v>
      </c>
      <c r="E464" s="21" t="s">
        <v>461</v>
      </c>
      <c r="I464" s="73" t="s">
        <v>671</v>
      </c>
      <c r="J464" s="62">
        <v>2001</v>
      </c>
      <c r="K464">
        <f t="shared" si="7"/>
        <v>463</v>
      </c>
      <c r="M464" s="65" t="s">
        <v>5280</v>
      </c>
      <c r="N464" s="40" t="s">
        <v>5281</v>
      </c>
      <c r="O464" s="27" t="s">
        <v>5282</v>
      </c>
      <c r="P464" s="30" t="s">
        <v>5283</v>
      </c>
      <c r="Q464" s="25" t="s">
        <v>5284</v>
      </c>
      <c r="R464" s="74" t="s">
        <v>5285</v>
      </c>
      <c r="S464" s="46" t="s">
        <v>134</v>
      </c>
      <c r="T464" s="31" t="s">
        <v>653</v>
      </c>
      <c r="U464" s="53" t="s">
        <v>5286</v>
      </c>
      <c r="V464" s="75" t="s">
        <v>603</v>
      </c>
      <c r="W464">
        <v>39939</v>
      </c>
      <c r="X464" t="s">
        <v>5287</v>
      </c>
      <c r="Y464" t="s">
        <v>3273</v>
      </c>
      <c r="Z464" t="s">
        <v>1228</v>
      </c>
      <c r="AA464" t="s">
        <v>475</v>
      </c>
      <c r="AB464" t="s">
        <v>5288</v>
      </c>
      <c r="AC464" s="96">
        <v>1731215633548</v>
      </c>
    </row>
    <row r="465" spans="1:29">
      <c r="A465" s="87" t="s">
        <v>5289</v>
      </c>
      <c r="B465" s="77">
        <v>78</v>
      </c>
      <c r="C465" s="19" t="s">
        <v>1266</v>
      </c>
      <c r="D465" s="20" t="s">
        <v>5289</v>
      </c>
      <c r="E465" s="21" t="s">
        <v>461</v>
      </c>
      <c r="F465" s="22" t="s">
        <v>1268</v>
      </c>
      <c r="G465" s="1" t="s">
        <v>670</v>
      </c>
      <c r="I465" s="73" t="s">
        <v>53</v>
      </c>
      <c r="J465" s="62">
        <v>1994</v>
      </c>
      <c r="K465">
        <f t="shared" si="7"/>
        <v>464</v>
      </c>
      <c r="M465" s="65" t="s">
        <v>5290</v>
      </c>
      <c r="N465" s="40" t="s">
        <v>5291</v>
      </c>
      <c r="O465" s="27" t="s">
        <v>5292</v>
      </c>
      <c r="P465" s="30" t="s">
        <v>5293</v>
      </c>
      <c r="Q465" s="25" t="s">
        <v>5294</v>
      </c>
      <c r="R465" s="81" t="s">
        <v>5295</v>
      </c>
      <c r="S465" s="48" t="s">
        <v>42</v>
      </c>
      <c r="T465" s="51" t="s">
        <v>116</v>
      </c>
      <c r="U465" s="53" t="s">
        <v>5296</v>
      </c>
      <c r="V465" s="82" t="s">
        <v>5255</v>
      </c>
      <c r="W465">
        <v>11395</v>
      </c>
      <c r="X465" t="s">
        <v>5297</v>
      </c>
      <c r="Y465" t="s">
        <v>1919</v>
      </c>
      <c r="Z465" t="s">
        <v>787</v>
      </c>
      <c r="AA465" t="s">
        <v>1411</v>
      </c>
      <c r="AB465" t="s">
        <v>5298</v>
      </c>
      <c r="AC465" s="96">
        <v>1731215633548</v>
      </c>
    </row>
    <row r="466" spans="1:29">
      <c r="A466" s="87" t="s">
        <v>5299</v>
      </c>
      <c r="B466" s="77">
        <v>78</v>
      </c>
      <c r="C466" s="19" t="s">
        <v>2515</v>
      </c>
      <c r="E466" s="21" t="s">
        <v>461</v>
      </c>
      <c r="I466" s="73" t="s">
        <v>161</v>
      </c>
      <c r="J466" s="62">
        <v>1996</v>
      </c>
      <c r="K466">
        <f t="shared" si="7"/>
        <v>465</v>
      </c>
      <c r="L466" s="68" t="s">
        <v>5300</v>
      </c>
      <c r="M466" s="65" t="s">
        <v>5301</v>
      </c>
      <c r="N466" s="40" t="s">
        <v>5302</v>
      </c>
      <c r="O466" s="27" t="s">
        <v>5303</v>
      </c>
      <c r="P466" s="30" t="s">
        <v>5304</v>
      </c>
      <c r="Q466" s="25" t="s">
        <v>5305</v>
      </c>
      <c r="R466" s="74" t="s">
        <v>5306</v>
      </c>
      <c r="S466" s="46" t="s">
        <v>227</v>
      </c>
      <c r="T466" s="31" t="s">
        <v>99</v>
      </c>
      <c r="U466" s="53" t="s">
        <v>5307</v>
      </c>
      <c r="V466" s="75" t="s">
        <v>615</v>
      </c>
      <c r="W466">
        <v>9614</v>
      </c>
      <c r="X466" t="s">
        <v>5308</v>
      </c>
      <c r="Y466" t="s">
        <v>4668</v>
      </c>
      <c r="Z466" t="s">
        <v>1228</v>
      </c>
      <c r="AA466" t="s">
        <v>5309</v>
      </c>
      <c r="AB466" t="s">
        <v>5310</v>
      </c>
      <c r="AC466" s="96">
        <v>1731215633548</v>
      </c>
    </row>
    <row r="467" spans="1:29">
      <c r="A467" s="87" t="s">
        <v>5311</v>
      </c>
      <c r="B467" s="77">
        <v>78</v>
      </c>
      <c r="E467" s="21" t="s">
        <v>461</v>
      </c>
      <c r="G467" s="1" t="s">
        <v>670</v>
      </c>
      <c r="I467" s="73" t="s">
        <v>34</v>
      </c>
      <c r="J467" s="62">
        <v>2015</v>
      </c>
      <c r="K467">
        <f t="shared" si="7"/>
        <v>466</v>
      </c>
      <c r="L467" s="68" t="s">
        <v>5312</v>
      </c>
      <c r="M467" s="65" t="s">
        <v>5313</v>
      </c>
      <c r="N467" s="40" t="s">
        <v>5314</v>
      </c>
      <c r="O467" s="27" t="s">
        <v>5315</v>
      </c>
      <c r="P467" s="30" t="s">
        <v>5316</v>
      </c>
      <c r="Q467" s="25" t="s">
        <v>5317</v>
      </c>
      <c r="R467" s="74" t="s">
        <v>5318</v>
      </c>
      <c r="S467" s="46" t="s">
        <v>134</v>
      </c>
      <c r="T467" s="31" t="s">
        <v>760</v>
      </c>
      <c r="U467" s="53" t="s">
        <v>5319</v>
      </c>
      <c r="V467" s="75" t="s">
        <v>137</v>
      </c>
      <c r="W467">
        <v>296100</v>
      </c>
      <c r="X467" t="s">
        <v>5320</v>
      </c>
      <c r="Y467" t="s">
        <v>4483</v>
      </c>
      <c r="Z467" t="s">
        <v>4191</v>
      </c>
      <c r="AA467" t="s">
        <v>1206</v>
      </c>
      <c r="AB467" t="s">
        <v>5321</v>
      </c>
      <c r="AC467" s="96">
        <v>1731215633548</v>
      </c>
    </row>
    <row r="468" spans="1:29">
      <c r="A468" s="87" t="s">
        <v>929</v>
      </c>
      <c r="B468" s="77">
        <v>78</v>
      </c>
      <c r="C468" s="19" t="s">
        <v>248</v>
      </c>
      <c r="D468" s="20" t="s">
        <v>929</v>
      </c>
      <c r="E468" s="21" t="s">
        <v>33</v>
      </c>
      <c r="I468" s="73" t="s">
        <v>250</v>
      </c>
      <c r="J468" s="62">
        <v>2011</v>
      </c>
      <c r="K468">
        <f t="shared" si="7"/>
        <v>467</v>
      </c>
      <c r="L468" s="68" t="s">
        <v>5322</v>
      </c>
      <c r="M468" s="65" t="s">
        <v>5323</v>
      </c>
      <c r="N468" t="s">
        <v>5324</v>
      </c>
      <c r="O468" t="s">
        <v>5325</v>
      </c>
      <c r="P468" s="30" t="s">
        <v>5326</v>
      </c>
      <c r="Q468" s="25" t="s">
        <v>5327</v>
      </c>
      <c r="R468" s="74" t="s">
        <v>5328</v>
      </c>
      <c r="S468" s="46" t="s">
        <v>42</v>
      </c>
      <c r="T468" s="31" t="s">
        <v>258</v>
      </c>
      <c r="U468" s="53" t="s">
        <v>5329</v>
      </c>
      <c r="V468" s="75" t="s">
        <v>2590</v>
      </c>
      <c r="W468">
        <v>417859</v>
      </c>
      <c r="X468" t="s">
        <v>5330</v>
      </c>
      <c r="Y468" t="s">
        <v>925</v>
      </c>
      <c r="Z468" t="s">
        <v>787</v>
      </c>
      <c r="AA468" t="s">
        <v>2368</v>
      </c>
      <c r="AB468" t="s">
        <v>5331</v>
      </c>
      <c r="AC468" s="96">
        <v>1731215633548</v>
      </c>
    </row>
    <row r="469" spans="1:29">
      <c r="A469" s="87" t="s">
        <v>5332</v>
      </c>
      <c r="B469" s="77">
        <v>78</v>
      </c>
      <c r="C469" s="19" t="s">
        <v>3378</v>
      </c>
      <c r="E469" s="21" t="s">
        <v>32</v>
      </c>
      <c r="F469" s="22" t="s">
        <v>33</v>
      </c>
      <c r="I469" s="73" t="s">
        <v>537</v>
      </c>
      <c r="J469" s="62">
        <v>2009</v>
      </c>
      <c r="K469">
        <f t="shared" si="7"/>
        <v>468</v>
      </c>
      <c r="M469" s="65" t="s">
        <v>5333</v>
      </c>
      <c r="N469" s="40" t="s">
        <v>5334</v>
      </c>
      <c r="O469" s="27" t="s">
        <v>5335</v>
      </c>
      <c r="P469" s="30" t="s">
        <v>5336</v>
      </c>
      <c r="Q469" s="25" t="s">
        <v>4450</v>
      </c>
      <c r="R469" s="32" t="s">
        <v>530</v>
      </c>
      <c r="S469" s="46" t="s">
        <v>61</v>
      </c>
      <c r="T469" s="31" t="s">
        <v>62</v>
      </c>
      <c r="U469" s="53" t="s">
        <v>5337</v>
      </c>
      <c r="V469" s="56" t="s">
        <v>530</v>
      </c>
      <c r="W469">
        <v>34003</v>
      </c>
      <c r="X469" t="s">
        <v>5338</v>
      </c>
      <c r="Y469" t="s">
        <v>122</v>
      </c>
      <c r="Z469" t="s">
        <v>121</v>
      </c>
      <c r="AA469" t="s">
        <v>122</v>
      </c>
      <c r="AB469" t="s">
        <v>5339</v>
      </c>
      <c r="AC469" s="96">
        <v>1731215633548</v>
      </c>
    </row>
    <row r="470" spans="1:29">
      <c r="A470" s="87" t="s">
        <v>5340</v>
      </c>
      <c r="B470" s="77">
        <v>78</v>
      </c>
      <c r="E470" s="21" t="s">
        <v>461</v>
      </c>
      <c r="F470" s="22" t="s">
        <v>1343</v>
      </c>
      <c r="G470" s="1" t="s">
        <v>1388</v>
      </c>
      <c r="I470" s="73" t="s">
        <v>146</v>
      </c>
      <c r="J470" s="62">
        <v>1988</v>
      </c>
      <c r="K470">
        <f t="shared" si="7"/>
        <v>469</v>
      </c>
      <c r="M470" s="65" t="s">
        <v>5341</v>
      </c>
      <c r="N470" s="40" t="s">
        <v>5342</v>
      </c>
      <c r="O470" s="27" t="s">
        <v>5343</v>
      </c>
      <c r="P470" s="30" t="s">
        <v>5221</v>
      </c>
      <c r="Q470" s="25" t="s">
        <v>5344</v>
      </c>
      <c r="R470" s="74" t="s">
        <v>5345</v>
      </c>
      <c r="S470" s="46" t="s">
        <v>42</v>
      </c>
      <c r="T470" s="31" t="s">
        <v>99</v>
      </c>
      <c r="U470" s="53" t="s">
        <v>5346</v>
      </c>
      <c r="V470" s="75" t="s">
        <v>1026</v>
      </c>
      <c r="W470">
        <v>4011</v>
      </c>
      <c r="X470" t="s">
        <v>5347</v>
      </c>
      <c r="Y470" t="s">
        <v>1168</v>
      </c>
      <c r="Z470" t="s">
        <v>1117</v>
      </c>
      <c r="AA470" t="s">
        <v>307</v>
      </c>
      <c r="AB470" t="s">
        <v>5348</v>
      </c>
      <c r="AC470" s="96">
        <v>1731215633548</v>
      </c>
    </row>
    <row r="471" spans="1:29">
      <c r="A471" s="87" t="s">
        <v>4974</v>
      </c>
      <c r="B471" s="77">
        <v>78</v>
      </c>
      <c r="C471" s="19" t="s">
        <v>2807</v>
      </c>
      <c r="D471" s="20" t="s">
        <v>4974</v>
      </c>
      <c r="E471" s="21" t="s">
        <v>33</v>
      </c>
      <c r="I471" s="73" t="s">
        <v>161</v>
      </c>
      <c r="J471" s="62">
        <v>2016</v>
      </c>
      <c r="K471">
        <f t="shared" si="7"/>
        <v>470</v>
      </c>
      <c r="M471" t="s">
        <v>5349</v>
      </c>
      <c r="N471" t="s">
        <v>5350</v>
      </c>
      <c r="O471" t="s">
        <v>5351</v>
      </c>
      <c r="P471" t="s">
        <v>4978</v>
      </c>
      <c r="Q471" s="36" t="s">
        <v>5352</v>
      </c>
      <c r="R471" s="78" t="s">
        <v>5353</v>
      </c>
      <c r="S471" t="s">
        <v>42</v>
      </c>
      <c r="T471" t="s">
        <v>455</v>
      </c>
      <c r="U471" t="s">
        <v>5354</v>
      </c>
      <c r="V471" s="78" t="s">
        <v>1631</v>
      </c>
      <c r="W471">
        <v>335797</v>
      </c>
      <c r="X471" t="s">
        <v>5355</v>
      </c>
      <c r="Y471" t="s">
        <v>4850</v>
      </c>
      <c r="Z471" t="s">
        <v>355</v>
      </c>
      <c r="AA471" t="s">
        <v>1810</v>
      </c>
      <c r="AB471" t="s">
        <v>5356</v>
      </c>
      <c r="AC471" s="96">
        <v>1731215633548</v>
      </c>
    </row>
    <row r="472" spans="1:29">
      <c r="A472" s="87" t="s">
        <v>5357</v>
      </c>
      <c r="B472" s="77">
        <v>78</v>
      </c>
      <c r="C472" s="19" t="s">
        <v>160</v>
      </c>
      <c r="E472" s="21" t="s">
        <v>73</v>
      </c>
      <c r="F472" s="22" t="s">
        <v>5358</v>
      </c>
      <c r="I472" s="73" t="s">
        <v>161</v>
      </c>
      <c r="J472" s="62">
        <v>1990</v>
      </c>
      <c r="K472">
        <f t="shared" si="7"/>
        <v>471</v>
      </c>
      <c r="L472" s="68" t="s">
        <v>5359</v>
      </c>
      <c r="M472" s="65" t="s">
        <v>5360</v>
      </c>
      <c r="N472" t="s">
        <v>5361</v>
      </c>
      <c r="O472" t="s">
        <v>5362</v>
      </c>
      <c r="P472" t="s">
        <v>166</v>
      </c>
      <c r="Q472" s="36" t="s">
        <v>5363</v>
      </c>
      <c r="R472" t="s">
        <v>5364</v>
      </c>
      <c r="S472" t="s">
        <v>42</v>
      </c>
      <c r="T472" t="s">
        <v>809</v>
      </c>
      <c r="U472" s="53" t="s">
        <v>5365</v>
      </c>
      <c r="V472" t="s">
        <v>444</v>
      </c>
      <c r="W472">
        <v>196</v>
      </c>
      <c r="X472" t="s">
        <v>5366</v>
      </c>
      <c r="Y472" t="s">
        <v>2270</v>
      </c>
      <c r="Z472" t="s">
        <v>737</v>
      </c>
      <c r="AA472" t="s">
        <v>1423</v>
      </c>
      <c r="AB472" t="s">
        <v>5367</v>
      </c>
      <c r="AC472" s="96">
        <v>1731215633548</v>
      </c>
    </row>
    <row r="473" spans="1:29">
      <c r="A473" s="87" t="s">
        <v>5368</v>
      </c>
      <c r="B473" s="77">
        <v>78</v>
      </c>
      <c r="E473" s="21" t="s">
        <v>267</v>
      </c>
      <c r="F473" s="22" t="s">
        <v>434</v>
      </c>
      <c r="I473" s="73" t="s">
        <v>537</v>
      </c>
      <c r="J473" s="62">
        <v>2007</v>
      </c>
      <c r="K473">
        <f t="shared" si="7"/>
        <v>472</v>
      </c>
      <c r="M473" s="65" t="s">
        <v>5369</v>
      </c>
      <c r="N473" s="40" t="s">
        <v>5370</v>
      </c>
      <c r="O473" s="27" t="s">
        <v>5371</v>
      </c>
      <c r="P473" s="30" t="s">
        <v>1827</v>
      </c>
      <c r="Q473" s="25" t="s">
        <v>5372</v>
      </c>
      <c r="R473" s="74" t="s">
        <v>5373</v>
      </c>
      <c r="S473" s="46" t="s">
        <v>134</v>
      </c>
      <c r="T473" s="31" t="s">
        <v>5374</v>
      </c>
      <c r="U473" s="53" t="s">
        <v>5375</v>
      </c>
      <c r="V473" s="75" t="s">
        <v>4775</v>
      </c>
      <c r="W473">
        <v>1949</v>
      </c>
      <c r="X473" t="s">
        <v>5376</v>
      </c>
      <c r="Y473" t="s">
        <v>120</v>
      </c>
      <c r="Z473" t="s">
        <v>501</v>
      </c>
      <c r="AA473" t="s">
        <v>105</v>
      </c>
      <c r="AB473" t="s">
        <v>5377</v>
      </c>
      <c r="AC473" s="96">
        <v>1731215633548</v>
      </c>
    </row>
    <row r="474" spans="1:29">
      <c r="A474" s="87" t="s">
        <v>5378</v>
      </c>
      <c r="B474" s="77">
        <v>78</v>
      </c>
      <c r="C474" s="19" t="s">
        <v>4301</v>
      </c>
      <c r="E474" s="21" t="s">
        <v>125</v>
      </c>
      <c r="I474" s="73" t="s">
        <v>161</v>
      </c>
      <c r="J474" s="62">
        <v>2004</v>
      </c>
      <c r="K474">
        <f t="shared" si="7"/>
        <v>473</v>
      </c>
      <c r="M474" t="s">
        <v>5379</v>
      </c>
      <c r="N474" t="s">
        <v>5380</v>
      </c>
      <c r="O474" t="s">
        <v>5381</v>
      </c>
      <c r="P474" t="s">
        <v>4743</v>
      </c>
      <c r="Q474" s="36" t="s">
        <v>5382</v>
      </c>
      <c r="R474" s="78" t="s">
        <v>5383</v>
      </c>
      <c r="S474" t="s">
        <v>227</v>
      </c>
      <c r="T474" t="s">
        <v>455</v>
      </c>
      <c r="U474" t="s">
        <v>5384</v>
      </c>
      <c r="V474" s="78" t="s">
        <v>1631</v>
      </c>
      <c r="W474">
        <v>2502</v>
      </c>
      <c r="X474" t="s">
        <v>5385</v>
      </c>
      <c r="Y474" t="s">
        <v>1599</v>
      </c>
      <c r="Z474" t="s">
        <v>501</v>
      </c>
      <c r="AA474" t="s">
        <v>502</v>
      </c>
      <c r="AB474" t="s">
        <v>5386</v>
      </c>
      <c r="AC474" s="96">
        <v>1731215633548</v>
      </c>
    </row>
    <row r="475" spans="1:29">
      <c r="A475" s="87" t="s">
        <v>5387</v>
      </c>
      <c r="B475" s="77">
        <v>78</v>
      </c>
      <c r="C475" s="19" t="s">
        <v>4151</v>
      </c>
      <c r="E475" s="21" t="s">
        <v>505</v>
      </c>
      <c r="F475" s="22" t="s">
        <v>125</v>
      </c>
      <c r="I475" s="73" t="s">
        <v>161</v>
      </c>
      <c r="J475" s="62">
        <v>2013</v>
      </c>
      <c r="K475">
        <f t="shared" si="7"/>
        <v>474</v>
      </c>
      <c r="L475" s="68" t="s">
        <v>5388</v>
      </c>
      <c r="M475" s="65" t="s">
        <v>5389</v>
      </c>
      <c r="N475" s="40" t="s">
        <v>5390</v>
      </c>
      <c r="O475" s="27" t="s">
        <v>5391</v>
      </c>
      <c r="P475" s="30" t="s">
        <v>4156</v>
      </c>
      <c r="Q475" s="25" t="s">
        <v>5392</v>
      </c>
      <c r="R475" s="74" t="s">
        <v>5393</v>
      </c>
      <c r="S475" s="46" t="s">
        <v>227</v>
      </c>
      <c r="T475" s="31" t="s">
        <v>442</v>
      </c>
      <c r="U475" s="53" t="s">
        <v>5394</v>
      </c>
      <c r="V475" s="75" t="s">
        <v>336</v>
      </c>
      <c r="W475">
        <v>82992</v>
      </c>
      <c r="X475" t="s">
        <v>5395</v>
      </c>
      <c r="Y475" t="s">
        <v>4850</v>
      </c>
      <c r="Z475" t="s">
        <v>1228</v>
      </c>
      <c r="AA475" t="s">
        <v>1612</v>
      </c>
      <c r="AB475" t="s">
        <v>5396</v>
      </c>
      <c r="AC475" s="96">
        <v>1731215633548</v>
      </c>
    </row>
    <row r="476" spans="1:29">
      <c r="A476" s="87" t="s">
        <v>5397</v>
      </c>
      <c r="B476" s="77">
        <v>78</v>
      </c>
      <c r="E476" s="21" t="s">
        <v>461</v>
      </c>
      <c r="I476" s="73" t="s">
        <v>537</v>
      </c>
      <c r="J476" s="62">
        <v>2010</v>
      </c>
      <c r="K476">
        <f t="shared" si="7"/>
        <v>475</v>
      </c>
      <c r="M476" s="65" t="s">
        <v>5398</v>
      </c>
      <c r="N476" s="40" t="s">
        <v>5399</v>
      </c>
      <c r="O476" s="27" t="s">
        <v>5400</v>
      </c>
      <c r="P476" s="30" t="s">
        <v>5401</v>
      </c>
      <c r="Q476" s="25" t="s">
        <v>5402</v>
      </c>
      <c r="R476" s="74" t="s">
        <v>5403</v>
      </c>
      <c r="S476" s="46" t="s">
        <v>134</v>
      </c>
      <c r="T476" s="31" t="s">
        <v>559</v>
      </c>
      <c r="U476" s="53" t="s">
        <v>5404</v>
      </c>
      <c r="V476" s="75" t="s">
        <v>629</v>
      </c>
      <c r="W476">
        <v>34016</v>
      </c>
      <c r="X476" t="s">
        <v>5405</v>
      </c>
      <c r="Y476" t="s">
        <v>5406</v>
      </c>
      <c r="Z476" t="s">
        <v>4191</v>
      </c>
      <c r="AA476" t="s">
        <v>3185</v>
      </c>
      <c r="AB476" t="s">
        <v>5407</v>
      </c>
      <c r="AC476" s="96">
        <v>1731215633548</v>
      </c>
    </row>
    <row r="477" spans="1:29">
      <c r="A477" s="87" t="s">
        <v>5408</v>
      </c>
      <c r="B477" s="77">
        <v>78</v>
      </c>
      <c r="C477" s="19" t="s">
        <v>3040</v>
      </c>
      <c r="D477" s="20" t="s">
        <v>3041</v>
      </c>
      <c r="E477" s="21" t="s">
        <v>593</v>
      </c>
      <c r="F477" s="22" t="s">
        <v>1268</v>
      </c>
      <c r="I477" s="73" t="s">
        <v>146</v>
      </c>
      <c r="J477" s="62">
        <v>2005</v>
      </c>
      <c r="K477">
        <f t="shared" si="7"/>
        <v>476</v>
      </c>
      <c r="M477" s="65" t="s">
        <v>5409</v>
      </c>
      <c r="N477" s="40" t="s">
        <v>5410</v>
      </c>
      <c r="O477" s="27" t="s">
        <v>5411</v>
      </c>
      <c r="P477" s="30" t="s">
        <v>5412</v>
      </c>
      <c r="Q477" s="25" t="s">
        <v>5413</v>
      </c>
      <c r="R477" s="74" t="s">
        <v>5414</v>
      </c>
      <c r="S477" s="46" t="s">
        <v>227</v>
      </c>
      <c r="T477" s="31" t="s">
        <v>5374</v>
      </c>
      <c r="U477" s="53" t="s">
        <v>5415</v>
      </c>
      <c r="V477" s="75" t="s">
        <v>156</v>
      </c>
      <c r="W477">
        <v>674</v>
      </c>
      <c r="X477" t="s">
        <v>5416</v>
      </c>
      <c r="Y477" t="s">
        <v>262</v>
      </c>
      <c r="Z477" t="s">
        <v>501</v>
      </c>
      <c r="AA477" t="s">
        <v>141</v>
      </c>
      <c r="AB477" t="s">
        <v>5417</v>
      </c>
      <c r="AC477" s="96">
        <v>1731215633548</v>
      </c>
    </row>
    <row r="478" spans="1:29">
      <c r="A478" s="87" t="s">
        <v>5418</v>
      </c>
      <c r="B478" s="77">
        <v>78</v>
      </c>
      <c r="C478" s="19" t="s">
        <v>2807</v>
      </c>
      <c r="D478" s="20" t="s">
        <v>2806</v>
      </c>
      <c r="E478" s="21" t="s">
        <v>33</v>
      </c>
      <c r="I478" s="73" t="s">
        <v>161</v>
      </c>
      <c r="J478" s="62">
        <v>2013</v>
      </c>
      <c r="K478">
        <f t="shared" si="7"/>
        <v>477</v>
      </c>
      <c r="M478" s="65" t="s">
        <v>5419</v>
      </c>
      <c r="N478" s="40" t="s">
        <v>5420</v>
      </c>
      <c r="O478" s="27" t="s">
        <v>5421</v>
      </c>
      <c r="P478" s="30" t="s">
        <v>2811</v>
      </c>
      <c r="Q478" s="25" t="s">
        <v>5422</v>
      </c>
      <c r="R478" s="74" t="s">
        <v>5423</v>
      </c>
      <c r="S478" s="46" t="s">
        <v>42</v>
      </c>
      <c r="T478" s="31" t="s">
        <v>469</v>
      </c>
      <c r="U478" s="53" t="s">
        <v>5424</v>
      </c>
      <c r="V478" s="75" t="s">
        <v>5425</v>
      </c>
      <c r="W478">
        <v>93456</v>
      </c>
      <c r="X478" t="s">
        <v>5426</v>
      </c>
      <c r="Y478" t="s">
        <v>2706</v>
      </c>
      <c r="Z478" t="s">
        <v>1499</v>
      </c>
      <c r="AA478" t="s">
        <v>1634</v>
      </c>
      <c r="AB478" t="s">
        <v>5427</v>
      </c>
      <c r="AC478" s="96">
        <v>1731215633548</v>
      </c>
    </row>
    <row r="479" spans="1:29">
      <c r="A479" s="87" t="s">
        <v>5428</v>
      </c>
      <c r="B479" s="77">
        <v>78</v>
      </c>
      <c r="C479" s="19" t="s">
        <v>390</v>
      </c>
      <c r="D479" s="20" t="s">
        <v>5428</v>
      </c>
      <c r="E479" s="21" t="s">
        <v>33</v>
      </c>
      <c r="F479" s="22" t="s">
        <v>249</v>
      </c>
      <c r="I479" s="73" t="s">
        <v>53</v>
      </c>
      <c r="J479" s="62">
        <v>2013</v>
      </c>
      <c r="K479">
        <f t="shared" si="7"/>
        <v>478</v>
      </c>
      <c r="M479" s="65" t="s">
        <v>5429</v>
      </c>
      <c r="N479" s="40" t="s">
        <v>5430</v>
      </c>
      <c r="O479" s="27" t="s">
        <v>5431</v>
      </c>
      <c r="P479" s="30" t="s">
        <v>5432</v>
      </c>
      <c r="Q479" s="25" t="s">
        <v>1891</v>
      </c>
      <c r="R479" s="74" t="s">
        <v>5433</v>
      </c>
      <c r="S479" s="46" t="s">
        <v>42</v>
      </c>
      <c r="T479" s="31" t="s">
        <v>773</v>
      </c>
      <c r="U479" s="53" t="s">
        <v>5434</v>
      </c>
      <c r="V479" s="75" t="s">
        <v>156</v>
      </c>
      <c r="W479">
        <v>109445</v>
      </c>
      <c r="X479" t="s">
        <v>5435</v>
      </c>
      <c r="Y479" t="s">
        <v>323</v>
      </c>
      <c r="Z479" t="s">
        <v>737</v>
      </c>
      <c r="AA479" t="s">
        <v>387</v>
      </c>
      <c r="AB479" t="s">
        <v>5436</v>
      </c>
      <c r="AC479" s="96">
        <v>1731215633548</v>
      </c>
    </row>
    <row r="480" spans="1:29">
      <c r="A480" s="87" t="s">
        <v>5437</v>
      </c>
      <c r="B480" s="77">
        <v>78</v>
      </c>
      <c r="E480" s="21" t="s">
        <v>293</v>
      </c>
      <c r="F480" s="22" t="s">
        <v>1343</v>
      </c>
      <c r="I480" s="73" t="s">
        <v>2479</v>
      </c>
      <c r="J480" s="62">
        <v>2001</v>
      </c>
      <c r="K480">
        <f t="shared" si="7"/>
        <v>479</v>
      </c>
      <c r="L480" s="68" t="s">
        <v>5438</v>
      </c>
      <c r="M480" s="65" t="s">
        <v>5439</v>
      </c>
      <c r="N480" s="40" t="s">
        <v>5440</v>
      </c>
      <c r="O480" s="27" t="s">
        <v>5441</v>
      </c>
      <c r="P480" s="30" t="s">
        <v>2966</v>
      </c>
      <c r="Q480" s="25" t="s">
        <v>5442</v>
      </c>
      <c r="R480" s="74" t="s">
        <v>2533</v>
      </c>
      <c r="S480" s="46" t="s">
        <v>134</v>
      </c>
      <c r="T480" s="31" t="s">
        <v>351</v>
      </c>
      <c r="U480" s="53" t="s">
        <v>5443</v>
      </c>
      <c r="V480" s="75" t="s">
        <v>275</v>
      </c>
      <c r="W480">
        <v>1548</v>
      </c>
      <c r="X480" t="s">
        <v>5444</v>
      </c>
      <c r="Y480" t="s">
        <v>173</v>
      </c>
      <c r="Z480" t="s">
        <v>1499</v>
      </c>
      <c r="AA480" t="s">
        <v>158</v>
      </c>
      <c r="AB480" t="s">
        <v>5445</v>
      </c>
      <c r="AC480" s="96">
        <v>1731215633548</v>
      </c>
    </row>
    <row r="481" spans="1:29">
      <c r="A481" s="87" t="s">
        <v>5446</v>
      </c>
      <c r="B481" s="77">
        <v>78</v>
      </c>
      <c r="E481" s="21" t="s">
        <v>266</v>
      </c>
      <c r="F481" s="22" t="s">
        <v>218</v>
      </c>
      <c r="I481" s="73" t="s">
        <v>34</v>
      </c>
      <c r="J481" s="62">
        <v>1992</v>
      </c>
      <c r="K481">
        <f t="shared" si="7"/>
        <v>480</v>
      </c>
      <c r="L481" s="68" t="s">
        <v>5447</v>
      </c>
      <c r="M481" t="s">
        <v>5448</v>
      </c>
      <c r="N481" t="s">
        <v>5449</v>
      </c>
      <c r="O481" t="s">
        <v>5450</v>
      </c>
      <c r="P481" t="s">
        <v>4675</v>
      </c>
      <c r="Q481" t="s">
        <v>5451</v>
      </c>
      <c r="R481" t="s">
        <v>5452</v>
      </c>
      <c r="S481" t="s">
        <v>134</v>
      </c>
      <c r="T481" t="s">
        <v>1531</v>
      </c>
      <c r="U481" t="s">
        <v>5453</v>
      </c>
      <c r="V481" t="s">
        <v>444</v>
      </c>
      <c r="W481">
        <v>6114</v>
      </c>
      <c r="X481" t="s">
        <v>5454</v>
      </c>
      <c r="Y481" t="s">
        <v>2804</v>
      </c>
      <c r="Z481" t="s">
        <v>737</v>
      </c>
      <c r="AA481" t="s">
        <v>1411</v>
      </c>
      <c r="AB481" t="s">
        <v>5455</v>
      </c>
      <c r="AC481" s="96">
        <v>1731275794504</v>
      </c>
    </row>
    <row r="482" spans="1:29">
      <c r="A482" s="87" t="s">
        <v>5456</v>
      </c>
      <c r="B482" s="77">
        <v>77</v>
      </c>
      <c r="C482" s="19" t="s">
        <v>30</v>
      </c>
      <c r="D482" s="20" t="s">
        <v>420</v>
      </c>
      <c r="E482" s="21" t="s">
        <v>32</v>
      </c>
      <c r="I482" s="73" t="s">
        <v>53</v>
      </c>
      <c r="J482" s="62">
        <v>2016</v>
      </c>
      <c r="K482">
        <f t="shared" si="7"/>
        <v>481</v>
      </c>
      <c r="M482" s="65" t="s">
        <v>5457</v>
      </c>
      <c r="N482" s="40" t="s">
        <v>5458</v>
      </c>
      <c r="O482" s="27" t="s">
        <v>5459</v>
      </c>
      <c r="P482" s="30" t="s">
        <v>3923</v>
      </c>
      <c r="Q482" s="25" t="s">
        <v>5460</v>
      </c>
      <c r="R482" s="74" t="s">
        <v>5461</v>
      </c>
      <c r="S482" s="46" t="s">
        <v>227</v>
      </c>
      <c r="T482" s="31" t="s">
        <v>211</v>
      </c>
      <c r="U482" s="53" t="s">
        <v>5462</v>
      </c>
      <c r="V482" s="75" t="s">
        <v>1066</v>
      </c>
      <c r="W482">
        <v>284052</v>
      </c>
      <c r="X482" t="s">
        <v>5463</v>
      </c>
      <c r="Y482" t="s">
        <v>323</v>
      </c>
      <c r="Z482" t="s">
        <v>1117</v>
      </c>
      <c r="AA482" t="s">
        <v>682</v>
      </c>
      <c r="AB482" t="s">
        <v>5464</v>
      </c>
      <c r="AC482" s="96">
        <v>1731215633548</v>
      </c>
    </row>
    <row r="483" spans="1:29">
      <c r="A483" s="87" t="s">
        <v>5465</v>
      </c>
      <c r="B483" s="77">
        <v>77</v>
      </c>
      <c r="C483" s="19" t="s">
        <v>30</v>
      </c>
      <c r="D483" s="20" t="s">
        <v>980</v>
      </c>
      <c r="E483" s="21" t="s">
        <v>32</v>
      </c>
      <c r="I483" s="73" t="s">
        <v>671</v>
      </c>
      <c r="J483" s="62">
        <v>2003</v>
      </c>
      <c r="K483">
        <f t="shared" si="7"/>
        <v>482</v>
      </c>
      <c r="M483" s="65" t="s">
        <v>5466</v>
      </c>
      <c r="N483" s="40" t="s">
        <v>5467</v>
      </c>
      <c r="O483" s="27" t="s">
        <v>5468</v>
      </c>
      <c r="P483" s="30" t="s">
        <v>1926</v>
      </c>
      <c r="Q483" s="25" t="s">
        <v>5469</v>
      </c>
      <c r="R483" s="74" t="s">
        <v>5470</v>
      </c>
      <c r="S483" s="46" t="s">
        <v>227</v>
      </c>
      <c r="T483" s="31" t="s">
        <v>413</v>
      </c>
      <c r="U483" s="53" t="s">
        <v>5471</v>
      </c>
      <c r="V483" s="75" t="s">
        <v>4807</v>
      </c>
      <c r="W483">
        <v>36658</v>
      </c>
      <c r="X483" t="s">
        <v>5472</v>
      </c>
      <c r="Y483" t="s">
        <v>1042</v>
      </c>
      <c r="Z483" t="s">
        <v>737</v>
      </c>
      <c r="AA483" t="s">
        <v>290</v>
      </c>
      <c r="AB483" t="s">
        <v>5473</v>
      </c>
      <c r="AC483" s="96">
        <v>1731215633548</v>
      </c>
    </row>
    <row r="484" spans="1:29">
      <c r="A484" s="87" t="s">
        <v>5474</v>
      </c>
      <c r="B484" s="77">
        <v>77</v>
      </c>
      <c r="C484" s="19" t="s">
        <v>1266</v>
      </c>
      <c r="E484" s="21" t="s">
        <v>293</v>
      </c>
      <c r="I484" s="73" t="s">
        <v>53</v>
      </c>
      <c r="J484" s="62">
        <v>2016</v>
      </c>
      <c r="K484">
        <f t="shared" si="7"/>
        <v>483</v>
      </c>
      <c r="M484" s="65" t="s">
        <v>5475</v>
      </c>
      <c r="N484" s="40" t="s">
        <v>5476</v>
      </c>
      <c r="O484" s="27" t="s">
        <v>5477</v>
      </c>
      <c r="P484" s="30" t="s">
        <v>5478</v>
      </c>
      <c r="Q484" s="25" t="s">
        <v>2496</v>
      </c>
      <c r="R484" s="74" t="s">
        <v>5479</v>
      </c>
      <c r="S484" s="46" t="s">
        <v>42</v>
      </c>
      <c r="T484" s="31" t="s">
        <v>82</v>
      </c>
      <c r="U484" s="53" t="s">
        <v>5480</v>
      </c>
      <c r="V484" s="75" t="s">
        <v>1026</v>
      </c>
      <c r="W484">
        <v>317557</v>
      </c>
      <c r="X484" t="s">
        <v>5481</v>
      </c>
      <c r="Y484" t="s">
        <v>139</v>
      </c>
      <c r="Z484" t="s">
        <v>737</v>
      </c>
      <c r="AA484" t="s">
        <v>502</v>
      </c>
      <c r="AC484" s="96">
        <v>1731215633548</v>
      </c>
    </row>
    <row r="485" spans="1:29">
      <c r="A485" s="87" t="s">
        <v>5482</v>
      </c>
      <c r="B485" s="77">
        <v>77</v>
      </c>
      <c r="E485" s="21" t="s">
        <v>343</v>
      </c>
      <c r="I485" s="73" t="s">
        <v>671</v>
      </c>
      <c r="J485" s="62">
        <v>2012</v>
      </c>
      <c r="K485">
        <f t="shared" si="7"/>
        <v>484</v>
      </c>
      <c r="M485" s="65" t="s">
        <v>5483</v>
      </c>
      <c r="N485" s="40" t="s">
        <v>5484</v>
      </c>
      <c r="O485" s="27" t="s">
        <v>5485</v>
      </c>
      <c r="P485" s="30" t="s">
        <v>971</v>
      </c>
      <c r="Q485" s="25" t="s">
        <v>5486</v>
      </c>
      <c r="R485" s="74" t="s">
        <v>5487</v>
      </c>
      <c r="S485" s="46" t="s">
        <v>134</v>
      </c>
      <c r="T485" s="31" t="s">
        <v>559</v>
      </c>
      <c r="U485" s="53" t="s">
        <v>5488</v>
      </c>
      <c r="V485" s="75" t="s">
        <v>975</v>
      </c>
      <c r="W485">
        <v>103332</v>
      </c>
      <c r="X485" t="s">
        <v>5489</v>
      </c>
      <c r="Y485" t="s">
        <v>786</v>
      </c>
      <c r="Z485" t="s">
        <v>474</v>
      </c>
      <c r="AA485" t="s">
        <v>356</v>
      </c>
      <c r="AB485" t="s">
        <v>5490</v>
      </c>
      <c r="AC485" s="96">
        <v>1731215633548</v>
      </c>
    </row>
    <row r="486" spans="1:29">
      <c r="A486" s="87" t="s">
        <v>5491</v>
      </c>
      <c r="B486" s="77">
        <v>77</v>
      </c>
      <c r="E486" s="21" t="s">
        <v>461</v>
      </c>
      <c r="F486" s="22" t="s">
        <v>1343</v>
      </c>
      <c r="I486" s="73" t="s">
        <v>34</v>
      </c>
      <c r="J486" s="62">
        <v>2013</v>
      </c>
      <c r="K486">
        <f t="shared" si="7"/>
        <v>485</v>
      </c>
      <c r="M486" s="67" t="s">
        <v>5492</v>
      </c>
      <c r="N486" s="40" t="s">
        <v>5493</v>
      </c>
      <c r="O486" s="27" t="s">
        <v>5494</v>
      </c>
      <c r="P486" s="30" t="s">
        <v>5495</v>
      </c>
      <c r="Q486" s="25" t="s">
        <v>3683</v>
      </c>
      <c r="R486" s="74" t="s">
        <v>5496</v>
      </c>
      <c r="S486" s="46" t="s">
        <v>134</v>
      </c>
      <c r="T486" s="31" t="s">
        <v>528</v>
      </c>
      <c r="U486" s="54" t="s">
        <v>5497</v>
      </c>
      <c r="V486" s="75" t="s">
        <v>831</v>
      </c>
      <c r="W486">
        <v>109414</v>
      </c>
      <c r="X486" t="s">
        <v>5498</v>
      </c>
      <c r="Y486" t="s">
        <v>1599</v>
      </c>
      <c r="Z486" t="s">
        <v>787</v>
      </c>
      <c r="AA486" t="s">
        <v>356</v>
      </c>
      <c r="AB486" t="s">
        <v>5499</v>
      </c>
      <c r="AC486" s="96">
        <v>1731215633548</v>
      </c>
    </row>
    <row r="487" spans="1:29">
      <c r="A487" s="87" t="s">
        <v>5500</v>
      </c>
      <c r="B487" s="77">
        <v>77</v>
      </c>
      <c r="E487" s="21" t="s">
        <v>343</v>
      </c>
      <c r="F487" s="22" t="s">
        <v>619</v>
      </c>
      <c r="H487" s="2" t="s">
        <v>1708</v>
      </c>
      <c r="I487" s="73" t="s">
        <v>671</v>
      </c>
      <c r="J487" s="62">
        <v>2022</v>
      </c>
      <c r="K487">
        <f t="shared" si="7"/>
        <v>486</v>
      </c>
      <c r="M487" t="s">
        <v>5501</v>
      </c>
      <c r="N487" t="s">
        <v>5502</v>
      </c>
      <c r="O487" t="s">
        <v>5503</v>
      </c>
      <c r="P487" t="s">
        <v>4208</v>
      </c>
      <c r="Q487" s="36" t="s">
        <v>5504</v>
      </c>
      <c r="R487" t="s">
        <v>530</v>
      </c>
      <c r="S487" t="s">
        <v>1508</v>
      </c>
      <c r="T487" t="s">
        <v>99</v>
      </c>
      <c r="U487" t="s">
        <v>5505</v>
      </c>
      <c r="V487" t="s">
        <v>530</v>
      </c>
      <c r="W487">
        <v>860159</v>
      </c>
      <c r="X487" t="s">
        <v>5506</v>
      </c>
      <c r="Y487" t="s">
        <v>2270</v>
      </c>
      <c r="Z487" t="s">
        <v>3274</v>
      </c>
      <c r="AA487" t="s">
        <v>5016</v>
      </c>
      <c r="AB487" t="s">
        <v>5507</v>
      </c>
      <c r="AC487" s="96">
        <v>1731215633548</v>
      </c>
    </row>
    <row r="488" spans="1:29">
      <c r="A488" s="87" t="s">
        <v>5508</v>
      </c>
      <c r="B488" s="77">
        <v>77</v>
      </c>
      <c r="C488" s="19" t="s">
        <v>4350</v>
      </c>
      <c r="E488" s="21" t="s">
        <v>461</v>
      </c>
      <c r="F488" s="22" t="s">
        <v>505</v>
      </c>
      <c r="H488" s="2" t="s">
        <v>1121</v>
      </c>
      <c r="I488" s="73" t="s">
        <v>1121</v>
      </c>
      <c r="J488" s="62">
        <v>2024</v>
      </c>
      <c r="K488">
        <f t="shared" si="7"/>
        <v>487</v>
      </c>
      <c r="L488" s="68" t="s">
        <v>5509</v>
      </c>
      <c r="M488" t="s">
        <v>5510</v>
      </c>
      <c r="N488" t="s">
        <v>5511</v>
      </c>
      <c r="O488" t="s">
        <v>5512</v>
      </c>
      <c r="P488" t="s">
        <v>5513</v>
      </c>
      <c r="Q488" t="s">
        <v>5514</v>
      </c>
      <c r="R488" t="s">
        <v>530</v>
      </c>
      <c r="S488" t="s">
        <v>134</v>
      </c>
      <c r="T488" t="s">
        <v>1555</v>
      </c>
      <c r="U488" t="s">
        <v>5515</v>
      </c>
      <c r="V488" t="s">
        <v>156</v>
      </c>
      <c r="W488">
        <v>280180</v>
      </c>
      <c r="X488" t="s">
        <v>5516</v>
      </c>
      <c r="Y488" t="s">
        <v>5236</v>
      </c>
      <c r="Z488" t="s">
        <v>1773</v>
      </c>
      <c r="AA488" t="s">
        <v>122</v>
      </c>
      <c r="AB488" t="s">
        <v>5517</v>
      </c>
      <c r="AC488" s="96">
        <v>1731215633548</v>
      </c>
    </row>
    <row r="489" spans="1:29">
      <c r="A489" s="87" t="s">
        <v>5518</v>
      </c>
      <c r="B489" s="77">
        <v>77</v>
      </c>
      <c r="C489" s="19" t="s">
        <v>2515</v>
      </c>
      <c r="E489" s="21" t="s">
        <v>461</v>
      </c>
      <c r="F489" s="22" t="s">
        <v>1268</v>
      </c>
      <c r="I489" s="73" t="s">
        <v>34</v>
      </c>
      <c r="J489" s="62">
        <v>1999</v>
      </c>
      <c r="K489">
        <f t="shared" si="7"/>
        <v>488</v>
      </c>
      <c r="M489" s="65" t="s">
        <v>5519</v>
      </c>
      <c r="N489" s="40" t="s">
        <v>5520</v>
      </c>
      <c r="O489" s="27" t="s">
        <v>5521</v>
      </c>
      <c r="P489" s="30" t="s">
        <v>5304</v>
      </c>
      <c r="Q489" s="25" t="s">
        <v>5522</v>
      </c>
      <c r="R489" s="74" t="s">
        <v>5523</v>
      </c>
      <c r="S489" s="46" t="s">
        <v>227</v>
      </c>
      <c r="T489" s="31" t="s">
        <v>1678</v>
      </c>
      <c r="U489" s="53" t="s">
        <v>5524</v>
      </c>
      <c r="V489" s="75" t="s">
        <v>5525</v>
      </c>
      <c r="W489">
        <v>9032</v>
      </c>
      <c r="X489" t="s">
        <v>5526</v>
      </c>
      <c r="Y489" t="s">
        <v>3184</v>
      </c>
      <c r="Z489" t="s">
        <v>4191</v>
      </c>
      <c r="AA489" t="s">
        <v>5527</v>
      </c>
      <c r="AB489" t="s">
        <v>5528</v>
      </c>
      <c r="AC489" s="96">
        <v>1731215633548</v>
      </c>
    </row>
    <row r="490" spans="1:29">
      <c r="A490" s="87" t="s">
        <v>5217</v>
      </c>
      <c r="B490" s="77">
        <v>77</v>
      </c>
      <c r="C490" s="19" t="s">
        <v>359</v>
      </c>
      <c r="D490" s="20" t="s">
        <v>2424</v>
      </c>
      <c r="E490" s="21" t="s">
        <v>32</v>
      </c>
      <c r="I490" s="73" t="s">
        <v>146</v>
      </c>
      <c r="J490" s="62">
        <v>1966</v>
      </c>
      <c r="K490">
        <f t="shared" si="7"/>
        <v>489</v>
      </c>
      <c r="M490" s="65" t="s">
        <v>5529</v>
      </c>
      <c r="N490" s="40" t="s">
        <v>5530</v>
      </c>
      <c r="O490" s="27" t="s">
        <v>5531</v>
      </c>
      <c r="P490" s="30" t="s">
        <v>5532</v>
      </c>
      <c r="Q490" s="25" t="s">
        <v>5533</v>
      </c>
      <c r="R490" s="74" t="s">
        <v>5534</v>
      </c>
      <c r="S490" s="46" t="s">
        <v>42</v>
      </c>
      <c r="T490" s="31" t="s">
        <v>640</v>
      </c>
      <c r="U490" s="53" t="s">
        <v>5535</v>
      </c>
      <c r="V490" s="75" t="s">
        <v>5536</v>
      </c>
      <c r="W490">
        <v>2661</v>
      </c>
      <c r="X490" t="s">
        <v>5537</v>
      </c>
      <c r="Y490" t="s">
        <v>1205</v>
      </c>
      <c r="Z490" t="s">
        <v>1773</v>
      </c>
      <c r="AA490" t="s">
        <v>1055</v>
      </c>
      <c r="AB490" t="s">
        <v>5538</v>
      </c>
      <c r="AC490" s="96">
        <v>1731215633548</v>
      </c>
    </row>
    <row r="491" spans="1:29">
      <c r="A491" s="87" t="s">
        <v>5539</v>
      </c>
      <c r="B491" s="77">
        <v>77</v>
      </c>
      <c r="C491" s="19" t="s">
        <v>3410</v>
      </c>
      <c r="E491" s="21" t="s">
        <v>266</v>
      </c>
      <c r="F491" s="22" t="s">
        <v>1535</v>
      </c>
      <c r="I491" s="73" t="s">
        <v>3411</v>
      </c>
      <c r="J491" s="62">
        <v>1997</v>
      </c>
      <c r="K491">
        <f t="shared" si="7"/>
        <v>490</v>
      </c>
      <c r="M491" s="65" t="s">
        <v>5540</v>
      </c>
      <c r="N491" s="40" t="s">
        <v>5541</v>
      </c>
      <c r="O491" s="27" t="s">
        <v>5542</v>
      </c>
      <c r="P491" s="30" t="s">
        <v>2788</v>
      </c>
      <c r="Q491" s="25" t="s">
        <v>5543</v>
      </c>
      <c r="R491" s="74" t="s">
        <v>5544</v>
      </c>
      <c r="S491" s="46" t="s">
        <v>134</v>
      </c>
      <c r="T491" s="31" t="s">
        <v>303</v>
      </c>
      <c r="U491" s="53" t="s">
        <v>5545</v>
      </c>
      <c r="V491" s="75" t="s">
        <v>2114</v>
      </c>
      <c r="W491">
        <v>4233</v>
      </c>
      <c r="X491" t="s">
        <v>5546</v>
      </c>
      <c r="Y491" t="s">
        <v>2270</v>
      </c>
      <c r="Z491" t="s">
        <v>3274</v>
      </c>
      <c r="AA491" t="s">
        <v>1588</v>
      </c>
      <c r="AB491" t="s">
        <v>5547</v>
      </c>
      <c r="AC491" s="96">
        <v>1731215633548</v>
      </c>
    </row>
    <row r="492" spans="1:29">
      <c r="A492" s="87" t="s">
        <v>5548</v>
      </c>
      <c r="B492" s="77">
        <v>77</v>
      </c>
      <c r="E492" s="21" t="s">
        <v>266</v>
      </c>
      <c r="I492" s="73" t="s">
        <v>161</v>
      </c>
      <c r="J492" s="62">
        <v>1990</v>
      </c>
      <c r="K492">
        <f t="shared" si="7"/>
        <v>491</v>
      </c>
      <c r="M492" t="s">
        <v>5549</v>
      </c>
      <c r="N492" t="s">
        <v>5550</v>
      </c>
      <c r="O492" t="s">
        <v>5551</v>
      </c>
      <c r="P492" t="s">
        <v>5552</v>
      </c>
      <c r="Q492" s="36" t="s">
        <v>5553</v>
      </c>
      <c r="R492" s="78" t="s">
        <v>5554</v>
      </c>
      <c r="S492" t="s">
        <v>227</v>
      </c>
      <c r="T492" t="s">
        <v>1140</v>
      </c>
      <c r="U492" t="s">
        <v>5555</v>
      </c>
      <c r="V492" s="78" t="s">
        <v>197</v>
      </c>
      <c r="W492">
        <v>9362</v>
      </c>
      <c r="X492" t="s">
        <v>5556</v>
      </c>
      <c r="Y492" t="s">
        <v>262</v>
      </c>
      <c r="Z492" t="s">
        <v>474</v>
      </c>
      <c r="AA492" t="s">
        <v>2368</v>
      </c>
      <c r="AB492" t="s">
        <v>5557</v>
      </c>
      <c r="AC492" s="96">
        <v>1731215633548</v>
      </c>
    </row>
    <row r="493" spans="1:29">
      <c r="A493" s="87" t="s">
        <v>5558</v>
      </c>
      <c r="B493" s="77">
        <v>77</v>
      </c>
      <c r="C493" s="19" t="s">
        <v>2515</v>
      </c>
      <c r="E493" s="21" t="s">
        <v>461</v>
      </c>
      <c r="F493" s="22" t="s">
        <v>1268</v>
      </c>
      <c r="I493" s="73" t="s">
        <v>34</v>
      </c>
      <c r="J493" s="62">
        <v>2006</v>
      </c>
      <c r="K493">
        <f t="shared" si="7"/>
        <v>492</v>
      </c>
      <c r="M493" s="65" t="s">
        <v>5559</v>
      </c>
      <c r="N493" s="40" t="s">
        <v>5560</v>
      </c>
      <c r="O493" s="27" t="s">
        <v>5561</v>
      </c>
      <c r="P493" s="30" t="s">
        <v>5562</v>
      </c>
      <c r="Q493" s="25" t="s">
        <v>5563</v>
      </c>
      <c r="R493" s="74" t="s">
        <v>5564</v>
      </c>
      <c r="S493" s="46" t="s">
        <v>227</v>
      </c>
      <c r="T493" s="31" t="s">
        <v>498</v>
      </c>
      <c r="U493" s="53" t="s">
        <v>5565</v>
      </c>
      <c r="V493" s="75" t="s">
        <v>5566</v>
      </c>
      <c r="W493">
        <v>9339</v>
      </c>
      <c r="X493" t="s">
        <v>5567</v>
      </c>
      <c r="Y493" t="s">
        <v>5568</v>
      </c>
      <c r="Z493" t="s">
        <v>4191</v>
      </c>
      <c r="AA493" t="s">
        <v>5569</v>
      </c>
      <c r="AB493" t="s">
        <v>5570</v>
      </c>
      <c r="AC493" s="96">
        <v>1731215633548</v>
      </c>
    </row>
    <row r="494" spans="1:29">
      <c r="A494" s="87" t="s">
        <v>5571</v>
      </c>
      <c r="B494" s="77">
        <v>77</v>
      </c>
      <c r="E494" s="21" t="s">
        <v>73</v>
      </c>
      <c r="F494" s="22" t="s">
        <v>267</v>
      </c>
      <c r="I494" s="73" t="s">
        <v>671</v>
      </c>
      <c r="J494" s="62">
        <v>2012</v>
      </c>
      <c r="K494">
        <f t="shared" si="7"/>
        <v>493</v>
      </c>
      <c r="M494" s="33" t="s">
        <v>5572</v>
      </c>
      <c r="N494" s="42" t="s">
        <v>5573</v>
      </c>
      <c r="O494" s="34" t="s">
        <v>5574</v>
      </c>
      <c r="P494" s="35" t="s">
        <v>5575</v>
      </c>
      <c r="Q494" s="36" t="s">
        <v>5576</v>
      </c>
      <c r="R494" s="83" t="s">
        <v>2020</v>
      </c>
      <c r="S494" s="49" t="s">
        <v>227</v>
      </c>
      <c r="T494" s="37" t="s">
        <v>1191</v>
      </c>
      <c r="U494" s="53" t="s">
        <v>5577</v>
      </c>
      <c r="V494" s="84" t="s">
        <v>1026</v>
      </c>
      <c r="W494">
        <v>76726</v>
      </c>
      <c r="X494" t="s">
        <v>5578</v>
      </c>
      <c r="Y494" t="s">
        <v>1042</v>
      </c>
      <c r="Z494" t="s">
        <v>1228</v>
      </c>
      <c r="AA494" t="s">
        <v>324</v>
      </c>
      <c r="AB494" t="s">
        <v>5579</v>
      </c>
      <c r="AC494" s="96">
        <v>1731215633548</v>
      </c>
    </row>
    <row r="495" spans="1:29">
      <c r="A495" s="87" t="s">
        <v>5580</v>
      </c>
      <c r="B495" s="77">
        <v>77</v>
      </c>
      <c r="C495" s="19" t="s">
        <v>4151</v>
      </c>
      <c r="E495" s="21" t="s">
        <v>505</v>
      </c>
      <c r="F495" s="22" t="s">
        <v>125</v>
      </c>
      <c r="I495" s="73" t="s">
        <v>161</v>
      </c>
      <c r="J495" s="62">
        <v>2001</v>
      </c>
      <c r="K495">
        <f t="shared" si="7"/>
        <v>494</v>
      </c>
      <c r="M495" s="65" t="s">
        <v>5581</v>
      </c>
      <c r="N495" s="40" t="s">
        <v>5582</v>
      </c>
      <c r="O495" s="27" t="s">
        <v>5583</v>
      </c>
      <c r="P495" s="30" t="s">
        <v>5584</v>
      </c>
      <c r="Q495" s="25" t="s">
        <v>5585</v>
      </c>
      <c r="R495" s="74" t="s">
        <v>5586</v>
      </c>
      <c r="S495" s="46" t="s">
        <v>227</v>
      </c>
      <c r="T495" s="31" t="s">
        <v>528</v>
      </c>
      <c r="U495" s="53" t="s">
        <v>5587</v>
      </c>
      <c r="V495" s="75" t="s">
        <v>3674</v>
      </c>
      <c r="W495">
        <v>9799</v>
      </c>
      <c r="X495" t="s">
        <v>5588</v>
      </c>
      <c r="Y495" t="s">
        <v>5027</v>
      </c>
      <c r="Z495" t="s">
        <v>1611</v>
      </c>
      <c r="AA495" t="s">
        <v>1206</v>
      </c>
      <c r="AB495" t="s">
        <v>5589</v>
      </c>
      <c r="AC495" s="96">
        <v>1731215633548</v>
      </c>
    </row>
    <row r="496" spans="1:29">
      <c r="A496" s="87" t="s">
        <v>5590</v>
      </c>
      <c r="B496" s="77">
        <v>77</v>
      </c>
      <c r="C496" s="19" t="s">
        <v>5590</v>
      </c>
      <c r="E496" s="21" t="s">
        <v>266</v>
      </c>
      <c r="I496" s="73" t="s">
        <v>671</v>
      </c>
      <c r="J496" s="62">
        <v>1976</v>
      </c>
      <c r="K496">
        <f t="shared" si="7"/>
        <v>495</v>
      </c>
      <c r="L496" s="68" t="s">
        <v>5591</v>
      </c>
      <c r="M496" t="s">
        <v>5592</v>
      </c>
      <c r="N496" t="s">
        <v>5593</v>
      </c>
      <c r="O496" t="s">
        <v>5594</v>
      </c>
      <c r="P496" t="s">
        <v>2956</v>
      </c>
      <c r="Q496" s="36" t="s">
        <v>5595</v>
      </c>
      <c r="R496" t="s">
        <v>5596</v>
      </c>
      <c r="S496" t="s">
        <v>134</v>
      </c>
      <c r="T496" t="s">
        <v>351</v>
      </c>
      <c r="U496" t="s">
        <v>5597</v>
      </c>
      <c r="V496" t="s">
        <v>5598</v>
      </c>
      <c r="W496">
        <v>794</v>
      </c>
      <c r="X496" t="s">
        <v>5599</v>
      </c>
      <c r="Y496" t="s">
        <v>1042</v>
      </c>
      <c r="Z496" t="s">
        <v>1117</v>
      </c>
      <c r="AA496" t="s">
        <v>1634</v>
      </c>
      <c r="AB496" t="s">
        <v>5600</v>
      </c>
      <c r="AC496" s="96">
        <v>1731215633548</v>
      </c>
    </row>
    <row r="497" spans="1:29">
      <c r="A497" s="87" t="s">
        <v>5601</v>
      </c>
      <c r="B497" s="77">
        <v>77</v>
      </c>
      <c r="C497" s="19" t="s">
        <v>2515</v>
      </c>
      <c r="E497" s="21" t="s">
        <v>343</v>
      </c>
      <c r="I497" s="73" t="s">
        <v>700</v>
      </c>
      <c r="J497" s="62">
        <v>1998</v>
      </c>
      <c r="K497">
        <f t="shared" si="7"/>
        <v>496</v>
      </c>
      <c r="M497" t="s">
        <v>5602</v>
      </c>
      <c r="N497" t="s">
        <v>5603</v>
      </c>
      <c r="O497" t="s">
        <v>5604</v>
      </c>
      <c r="P497" t="s">
        <v>5562</v>
      </c>
      <c r="Q497" s="36" t="s">
        <v>5605</v>
      </c>
      <c r="R497" s="78" t="s">
        <v>5606</v>
      </c>
      <c r="S497" t="s">
        <v>227</v>
      </c>
      <c r="T497" t="s">
        <v>116</v>
      </c>
      <c r="U497" t="s">
        <v>5607</v>
      </c>
      <c r="V497" s="78" t="s">
        <v>84</v>
      </c>
      <c r="W497">
        <v>11003</v>
      </c>
      <c r="X497" t="s">
        <v>5608</v>
      </c>
      <c r="Y497" t="s">
        <v>473</v>
      </c>
      <c r="Z497" t="s">
        <v>1079</v>
      </c>
      <c r="AA497" t="s">
        <v>1810</v>
      </c>
      <c r="AB497" t="s">
        <v>5609</v>
      </c>
      <c r="AC497" s="96">
        <v>1731215633548</v>
      </c>
    </row>
    <row r="498" spans="1:29">
      <c r="A498" s="87" t="s">
        <v>5610</v>
      </c>
      <c r="B498" s="77">
        <v>77</v>
      </c>
      <c r="E498" s="21" t="s">
        <v>293</v>
      </c>
      <c r="F498" s="22" t="s">
        <v>3029</v>
      </c>
      <c r="H498" s="2" t="s">
        <v>1121</v>
      </c>
      <c r="I498" s="73" t="s">
        <v>1121</v>
      </c>
      <c r="J498" s="62">
        <v>2023</v>
      </c>
      <c r="K498">
        <f t="shared" si="7"/>
        <v>497</v>
      </c>
      <c r="L498" s="68" t="s">
        <v>5611</v>
      </c>
      <c r="M498" s="65" t="s">
        <v>5612</v>
      </c>
      <c r="N498" t="s">
        <v>5613</v>
      </c>
      <c r="O498" t="s">
        <v>5614</v>
      </c>
      <c r="P498" t="s">
        <v>5615</v>
      </c>
      <c r="Q498" s="36" t="s">
        <v>5616</v>
      </c>
      <c r="R498" t="s">
        <v>5617</v>
      </c>
      <c r="S498" t="s">
        <v>134</v>
      </c>
      <c r="T498" t="s">
        <v>228</v>
      </c>
      <c r="U498" s="53" t="s">
        <v>5618</v>
      </c>
      <c r="V498" t="s">
        <v>2079</v>
      </c>
      <c r="W498">
        <v>523607</v>
      </c>
      <c r="X498" t="s">
        <v>5619</v>
      </c>
      <c r="Y498" t="s">
        <v>122</v>
      </c>
      <c r="Z498" t="s">
        <v>1773</v>
      </c>
      <c r="AA498" t="s">
        <v>122</v>
      </c>
      <c r="AB498" t="s">
        <v>5620</v>
      </c>
      <c r="AC498" s="96">
        <v>1731215633548</v>
      </c>
    </row>
    <row r="499" spans="1:29">
      <c r="A499" s="87" t="s">
        <v>5621</v>
      </c>
      <c r="B499" s="77">
        <v>77</v>
      </c>
      <c r="C499" s="19" t="s">
        <v>2477</v>
      </c>
      <c r="D499" s="20" t="s">
        <v>2478</v>
      </c>
      <c r="E499" s="21" t="s">
        <v>125</v>
      </c>
      <c r="F499" s="22" t="s">
        <v>536</v>
      </c>
      <c r="I499" s="73" t="s">
        <v>2479</v>
      </c>
      <c r="J499" s="62">
        <v>1965</v>
      </c>
      <c r="K499">
        <f t="shared" si="7"/>
        <v>498</v>
      </c>
      <c r="L499" s="68" t="s">
        <v>5622</v>
      </c>
      <c r="M499" s="33" t="s">
        <v>5623</v>
      </c>
      <c r="N499" s="42" t="s">
        <v>5624</v>
      </c>
      <c r="O499" s="34" t="s">
        <v>5625</v>
      </c>
      <c r="P499" s="35" t="s">
        <v>3588</v>
      </c>
      <c r="Q499" s="36" t="s">
        <v>5626</v>
      </c>
      <c r="R499" s="79" t="s">
        <v>5627</v>
      </c>
      <c r="S499" s="47" t="s">
        <v>2487</v>
      </c>
      <c r="T499" s="50" t="s">
        <v>870</v>
      </c>
      <c r="U499" s="54" t="s">
        <v>5628</v>
      </c>
      <c r="V499" s="80" t="s">
        <v>2125</v>
      </c>
      <c r="W499">
        <v>660</v>
      </c>
      <c r="X499" t="s">
        <v>5629</v>
      </c>
      <c r="Y499" t="s">
        <v>1042</v>
      </c>
      <c r="Z499" t="s">
        <v>1079</v>
      </c>
      <c r="AA499" t="s">
        <v>788</v>
      </c>
      <c r="AB499" t="s">
        <v>5630</v>
      </c>
      <c r="AC499" s="96">
        <v>1731215633548</v>
      </c>
    </row>
    <row r="500" spans="1:29">
      <c r="A500" s="87" t="s">
        <v>5631</v>
      </c>
      <c r="B500" s="77">
        <v>77</v>
      </c>
      <c r="C500" s="19" t="s">
        <v>390</v>
      </c>
      <c r="E500" s="21" t="s">
        <v>33</v>
      </c>
      <c r="I500" s="73" t="s">
        <v>53</v>
      </c>
      <c r="J500" s="62">
        <v>2000</v>
      </c>
      <c r="K500">
        <f t="shared" si="7"/>
        <v>499</v>
      </c>
      <c r="M500" s="65" t="s">
        <v>5632</v>
      </c>
      <c r="N500" s="40" t="s">
        <v>5633</v>
      </c>
      <c r="O500" s="27" t="s">
        <v>5634</v>
      </c>
      <c r="P500" s="30" t="s">
        <v>5635</v>
      </c>
      <c r="Q500" s="25" t="s">
        <v>5636</v>
      </c>
      <c r="R500" s="74" t="s">
        <v>5637</v>
      </c>
      <c r="S500" s="46" t="s">
        <v>61</v>
      </c>
      <c r="T500" s="31" t="s">
        <v>5001</v>
      </c>
      <c r="U500" s="53" t="s">
        <v>5638</v>
      </c>
      <c r="V500" s="75" t="s">
        <v>244</v>
      </c>
      <c r="W500">
        <v>11688</v>
      </c>
      <c r="X500" t="s">
        <v>5639</v>
      </c>
      <c r="Y500" t="s">
        <v>925</v>
      </c>
      <c r="Z500" t="s">
        <v>737</v>
      </c>
      <c r="AA500" t="s">
        <v>307</v>
      </c>
      <c r="AB500" t="s">
        <v>5640</v>
      </c>
      <c r="AC500" s="96">
        <v>1731215633548</v>
      </c>
    </row>
    <row r="501" spans="1:29">
      <c r="A501" s="87" t="s">
        <v>5641</v>
      </c>
      <c r="B501" s="77">
        <v>77</v>
      </c>
      <c r="C501" s="19" t="s">
        <v>5641</v>
      </c>
      <c r="E501" s="21" t="s">
        <v>125</v>
      </c>
      <c r="F501" s="22" t="s">
        <v>505</v>
      </c>
      <c r="I501" s="73" t="s">
        <v>34</v>
      </c>
      <c r="J501" s="62">
        <v>1995</v>
      </c>
      <c r="K501">
        <f t="shared" si="7"/>
        <v>500</v>
      </c>
      <c r="M501" s="65" t="s">
        <v>5642</v>
      </c>
      <c r="N501" s="40" t="s">
        <v>5643</v>
      </c>
      <c r="O501" s="27" t="s">
        <v>5644</v>
      </c>
      <c r="P501" s="30" t="s">
        <v>3869</v>
      </c>
      <c r="Q501" s="25" t="s">
        <v>5645</v>
      </c>
      <c r="R501" s="74" t="s">
        <v>5646</v>
      </c>
      <c r="S501" s="46" t="s">
        <v>134</v>
      </c>
      <c r="T501" s="31" t="s">
        <v>809</v>
      </c>
      <c r="U501" s="53" t="s">
        <v>5647</v>
      </c>
      <c r="V501" s="75" t="s">
        <v>171</v>
      </c>
      <c r="W501">
        <v>9737</v>
      </c>
      <c r="X501" t="s">
        <v>5648</v>
      </c>
      <c r="Y501" t="s">
        <v>5649</v>
      </c>
      <c r="Z501" t="s">
        <v>1611</v>
      </c>
      <c r="AA501" t="s">
        <v>5527</v>
      </c>
      <c r="AB501" t="s">
        <v>5650</v>
      </c>
      <c r="AC501" s="96">
        <v>1731215633548</v>
      </c>
    </row>
    <row r="502" spans="1:29">
      <c r="A502" s="87" t="s">
        <v>5651</v>
      </c>
      <c r="B502" s="77">
        <v>77</v>
      </c>
      <c r="E502" s="21" t="s">
        <v>266</v>
      </c>
      <c r="F502" s="22" t="s">
        <v>1343</v>
      </c>
      <c r="I502" s="73" t="s">
        <v>146</v>
      </c>
      <c r="J502" s="62">
        <v>1987</v>
      </c>
      <c r="K502">
        <f t="shared" si="7"/>
        <v>501</v>
      </c>
      <c r="L502" s="68" t="s">
        <v>5652</v>
      </c>
      <c r="M502" s="67" t="s">
        <v>5653</v>
      </c>
      <c r="N502" s="40" t="s">
        <v>5654</v>
      </c>
      <c r="O502" s="27" t="s">
        <v>5655</v>
      </c>
      <c r="P502" s="30" t="s">
        <v>5656</v>
      </c>
      <c r="Q502" s="25" t="s">
        <v>5657</v>
      </c>
      <c r="R502" s="74" t="s">
        <v>5658</v>
      </c>
      <c r="S502" s="46" t="s">
        <v>134</v>
      </c>
      <c r="T502" s="31" t="s">
        <v>116</v>
      </c>
      <c r="U502" s="54" t="s">
        <v>5659</v>
      </c>
      <c r="V502" s="75" t="s">
        <v>1251</v>
      </c>
      <c r="W502">
        <v>1547</v>
      </c>
      <c r="X502" t="s">
        <v>5660</v>
      </c>
      <c r="Y502" t="s">
        <v>2706</v>
      </c>
      <c r="Z502" t="s">
        <v>474</v>
      </c>
      <c r="AA502" t="s">
        <v>1588</v>
      </c>
      <c r="AB502" t="s">
        <v>5661</v>
      </c>
      <c r="AC502" s="96">
        <v>1731215633548</v>
      </c>
    </row>
    <row r="503" spans="1:29">
      <c r="A503" s="87" t="s">
        <v>5662</v>
      </c>
      <c r="B503" s="77">
        <v>77</v>
      </c>
      <c r="C503" s="19" t="s">
        <v>4444</v>
      </c>
      <c r="E503" s="21" t="s">
        <v>33</v>
      </c>
      <c r="F503" s="22" t="s">
        <v>518</v>
      </c>
      <c r="I503" s="73" t="s">
        <v>1310</v>
      </c>
      <c r="J503" s="62">
        <v>2012</v>
      </c>
      <c r="K503">
        <f t="shared" si="7"/>
        <v>502</v>
      </c>
      <c r="L503" s="68" t="s">
        <v>5663</v>
      </c>
      <c r="M503" t="s">
        <v>5664</v>
      </c>
      <c r="N503" t="s">
        <v>5665</v>
      </c>
      <c r="O503" t="s">
        <v>5666</v>
      </c>
      <c r="P503" t="s">
        <v>5667</v>
      </c>
      <c r="Q503" t="s">
        <v>4450</v>
      </c>
      <c r="R503" t="s">
        <v>5668</v>
      </c>
      <c r="S503" t="s">
        <v>1770</v>
      </c>
      <c r="T503" t="s">
        <v>832</v>
      </c>
      <c r="U503" t="s">
        <v>5669</v>
      </c>
      <c r="V503" t="s">
        <v>530</v>
      </c>
      <c r="W503">
        <v>118406</v>
      </c>
      <c r="X503" t="s">
        <v>5670</v>
      </c>
      <c r="Y503" t="s">
        <v>122</v>
      </c>
      <c r="Z503" t="s">
        <v>121</v>
      </c>
      <c r="AA503" t="s">
        <v>122</v>
      </c>
      <c r="AB503" t="s">
        <v>5671</v>
      </c>
      <c r="AC503" s="96">
        <v>1731215633548</v>
      </c>
    </row>
    <row r="504" spans="1:29">
      <c r="A504" s="87" t="s">
        <v>1478</v>
      </c>
      <c r="B504" s="77">
        <v>77</v>
      </c>
      <c r="C504" s="19" t="s">
        <v>1266</v>
      </c>
      <c r="D504" s="20" t="s">
        <v>4495</v>
      </c>
      <c r="E504" s="21" t="s">
        <v>593</v>
      </c>
      <c r="F504" s="22" t="s">
        <v>217</v>
      </c>
      <c r="I504" s="73" t="s">
        <v>53</v>
      </c>
      <c r="J504" s="62">
        <v>2019</v>
      </c>
      <c r="K504">
        <f t="shared" si="7"/>
        <v>503</v>
      </c>
      <c r="L504" s="68" t="s">
        <v>5672</v>
      </c>
      <c r="M504" t="s">
        <v>5673</v>
      </c>
      <c r="N504" t="s">
        <v>5674</v>
      </c>
      <c r="O504" t="s">
        <v>5675</v>
      </c>
      <c r="P504" t="s">
        <v>5676</v>
      </c>
      <c r="Q504" s="36" t="s">
        <v>5677</v>
      </c>
      <c r="R504" s="78" t="s">
        <v>5678</v>
      </c>
      <c r="S504" t="s">
        <v>42</v>
      </c>
      <c r="T504" t="s">
        <v>285</v>
      </c>
      <c r="U504" t="s">
        <v>5679</v>
      </c>
      <c r="V504" s="78" t="s">
        <v>5680</v>
      </c>
      <c r="W504">
        <v>420817</v>
      </c>
      <c r="X504" t="s">
        <v>5681</v>
      </c>
      <c r="Y504" t="s">
        <v>5406</v>
      </c>
      <c r="Z504" t="s">
        <v>1079</v>
      </c>
      <c r="AA504" t="s">
        <v>5682</v>
      </c>
      <c r="AB504" t="s">
        <v>5683</v>
      </c>
      <c r="AC504" s="96">
        <v>1731215633548</v>
      </c>
    </row>
    <row r="505" spans="1:29">
      <c r="A505" s="87" t="s">
        <v>5684</v>
      </c>
      <c r="B505" s="77">
        <v>77</v>
      </c>
      <c r="E505" s="21" t="s">
        <v>461</v>
      </c>
      <c r="F505" s="22" t="s">
        <v>593</v>
      </c>
      <c r="G505" s="1" t="s">
        <v>670</v>
      </c>
      <c r="I505" s="73" t="s">
        <v>537</v>
      </c>
      <c r="J505" s="62">
        <v>1988</v>
      </c>
      <c r="K505">
        <f t="shared" si="7"/>
        <v>504</v>
      </c>
      <c r="L505" s="68" t="s">
        <v>5685</v>
      </c>
      <c r="M505" s="65" t="s">
        <v>5686</v>
      </c>
      <c r="N505" s="40" t="s">
        <v>5687</v>
      </c>
      <c r="O505" s="27" t="s">
        <v>5688</v>
      </c>
      <c r="P505" s="30" t="s">
        <v>2956</v>
      </c>
      <c r="Q505" s="25" t="s">
        <v>5689</v>
      </c>
      <c r="R505" s="74" t="s">
        <v>5690</v>
      </c>
      <c r="S505" s="46" t="s">
        <v>227</v>
      </c>
      <c r="T505" s="31" t="s">
        <v>760</v>
      </c>
      <c r="U505" s="53" t="s">
        <v>5691</v>
      </c>
      <c r="V505" s="75" t="s">
        <v>831</v>
      </c>
      <c r="W505">
        <v>9647</v>
      </c>
      <c r="X505" t="s">
        <v>5692</v>
      </c>
      <c r="Y505" t="s">
        <v>4850</v>
      </c>
      <c r="Z505" t="s">
        <v>1079</v>
      </c>
      <c r="AA505" t="s">
        <v>5693</v>
      </c>
      <c r="AB505" t="s">
        <v>5694</v>
      </c>
      <c r="AC505" s="96">
        <v>1731215633548</v>
      </c>
    </row>
    <row r="506" spans="1:29">
      <c r="A506" s="87" t="s">
        <v>5695</v>
      </c>
      <c r="B506" s="77">
        <v>77</v>
      </c>
      <c r="E506" s="21" t="s">
        <v>33</v>
      </c>
      <c r="F506" s="22" t="s">
        <v>518</v>
      </c>
      <c r="I506" s="73" t="s">
        <v>519</v>
      </c>
      <c r="J506" s="62">
        <v>2007</v>
      </c>
      <c r="K506">
        <f t="shared" si="7"/>
        <v>505</v>
      </c>
      <c r="L506" s="68" t="s">
        <v>5696</v>
      </c>
      <c r="M506" t="s">
        <v>5697</v>
      </c>
      <c r="N506" t="s">
        <v>5698</v>
      </c>
      <c r="O506" t="s">
        <v>5699</v>
      </c>
      <c r="P506" t="s">
        <v>524</v>
      </c>
      <c r="Q506" t="s">
        <v>5700</v>
      </c>
      <c r="R506" t="s">
        <v>530</v>
      </c>
      <c r="S506" t="s">
        <v>527</v>
      </c>
      <c r="T506" t="s">
        <v>4346</v>
      </c>
      <c r="U506" t="s">
        <v>5701</v>
      </c>
      <c r="V506" t="s">
        <v>1351</v>
      </c>
      <c r="W506">
        <v>38142</v>
      </c>
      <c r="X506" t="s">
        <v>5702</v>
      </c>
      <c r="Y506" t="s">
        <v>122</v>
      </c>
      <c r="Z506" t="s">
        <v>1117</v>
      </c>
      <c r="AA506" t="s">
        <v>122</v>
      </c>
      <c r="AB506" t="s">
        <v>5703</v>
      </c>
      <c r="AC506" s="96">
        <v>1732256445415</v>
      </c>
    </row>
    <row r="507" spans="1:29">
      <c r="A507" s="87" t="s">
        <v>5704</v>
      </c>
      <c r="B507" s="77">
        <v>77</v>
      </c>
      <c r="C507" s="19" t="s">
        <v>30</v>
      </c>
      <c r="D507" s="20" t="s">
        <v>420</v>
      </c>
      <c r="E507" s="21" t="s">
        <v>32</v>
      </c>
      <c r="I507" s="73" t="s">
        <v>53</v>
      </c>
      <c r="J507" s="62">
        <v>2011</v>
      </c>
      <c r="K507">
        <f t="shared" si="7"/>
        <v>506</v>
      </c>
      <c r="M507" s="65" t="s">
        <v>5705</v>
      </c>
      <c r="N507" s="40" t="s">
        <v>5706</v>
      </c>
      <c r="O507" s="27" t="s">
        <v>5707</v>
      </c>
      <c r="P507" s="30" t="s">
        <v>4771</v>
      </c>
      <c r="Q507" s="25" t="s">
        <v>5708</v>
      </c>
      <c r="R507" s="74" t="s">
        <v>5709</v>
      </c>
      <c r="S507" s="46" t="s">
        <v>227</v>
      </c>
      <c r="T507" s="31" t="s">
        <v>82</v>
      </c>
      <c r="U507" s="53" t="s">
        <v>5710</v>
      </c>
      <c r="V507" s="75" t="s">
        <v>2511</v>
      </c>
      <c r="W507">
        <v>1771</v>
      </c>
      <c r="X507" t="s">
        <v>5711</v>
      </c>
      <c r="Y507" t="s">
        <v>1205</v>
      </c>
      <c r="Z507" t="s">
        <v>1079</v>
      </c>
      <c r="AA507" t="s">
        <v>1169</v>
      </c>
      <c r="AB507" t="s">
        <v>5712</v>
      </c>
      <c r="AC507" s="96">
        <v>1731215633548</v>
      </c>
    </row>
    <row r="508" spans="1:29">
      <c r="A508" s="87" t="s">
        <v>5713</v>
      </c>
      <c r="B508" s="77">
        <v>76</v>
      </c>
      <c r="C508" s="19" t="s">
        <v>5714</v>
      </c>
      <c r="D508" s="20" t="s">
        <v>5715</v>
      </c>
      <c r="E508" s="21" t="s">
        <v>266</v>
      </c>
      <c r="I508" s="73" t="s">
        <v>161</v>
      </c>
      <c r="J508" s="62">
        <v>1931</v>
      </c>
      <c r="K508">
        <f t="shared" si="7"/>
        <v>507</v>
      </c>
      <c r="L508" s="68" t="s">
        <v>5716</v>
      </c>
      <c r="M508" s="33" t="s">
        <v>5717</v>
      </c>
      <c r="N508" s="42" t="s">
        <v>5718</v>
      </c>
      <c r="O508" s="34" t="s">
        <v>5719</v>
      </c>
      <c r="P508" s="35" t="s">
        <v>5720</v>
      </c>
      <c r="Q508" s="36" t="s">
        <v>5721</v>
      </c>
      <c r="R508" s="79" t="s">
        <v>5722</v>
      </c>
      <c r="S508" s="47" t="s">
        <v>5723</v>
      </c>
      <c r="T508" s="50" t="s">
        <v>4234</v>
      </c>
      <c r="U508" s="54" t="s">
        <v>5724</v>
      </c>
      <c r="V508" s="80" t="s">
        <v>5725</v>
      </c>
      <c r="W508">
        <v>138</v>
      </c>
      <c r="X508" t="s">
        <v>5726</v>
      </c>
      <c r="Y508" t="s">
        <v>139</v>
      </c>
      <c r="Z508" t="s">
        <v>737</v>
      </c>
      <c r="AA508" t="s">
        <v>1055</v>
      </c>
      <c r="AB508" t="s">
        <v>5727</v>
      </c>
      <c r="AC508" s="96">
        <v>1731215633548</v>
      </c>
    </row>
    <row r="509" spans="1:29">
      <c r="A509" s="87" t="s">
        <v>5728</v>
      </c>
      <c r="B509" s="77">
        <v>76</v>
      </c>
      <c r="E509" s="21" t="s">
        <v>293</v>
      </c>
      <c r="I509" s="73" t="s">
        <v>161</v>
      </c>
      <c r="J509" s="62">
        <v>2002</v>
      </c>
      <c r="K509">
        <f t="shared" si="7"/>
        <v>508</v>
      </c>
      <c r="M509" s="65" t="s">
        <v>5729</v>
      </c>
      <c r="N509" s="40" t="s">
        <v>5730</v>
      </c>
      <c r="O509" s="27" t="s">
        <v>5731</v>
      </c>
      <c r="P509" s="30" t="s">
        <v>5732</v>
      </c>
      <c r="Q509" s="25" t="s">
        <v>5733</v>
      </c>
      <c r="R509" s="74" t="s">
        <v>5734</v>
      </c>
      <c r="S509" s="46" t="s">
        <v>134</v>
      </c>
      <c r="T509" s="31" t="s">
        <v>351</v>
      </c>
      <c r="U509" s="53" t="s">
        <v>5735</v>
      </c>
      <c r="V509" s="75" t="s">
        <v>1597</v>
      </c>
      <c r="W509">
        <v>65</v>
      </c>
      <c r="X509" t="s">
        <v>5736</v>
      </c>
      <c r="Y509" t="s">
        <v>2258</v>
      </c>
      <c r="Z509" t="s">
        <v>474</v>
      </c>
      <c r="AA509" t="s">
        <v>991</v>
      </c>
      <c r="AB509" t="s">
        <v>5737</v>
      </c>
      <c r="AC509" s="96">
        <v>1731215633548</v>
      </c>
    </row>
    <row r="510" spans="1:29">
      <c r="A510" s="87" t="s">
        <v>1183</v>
      </c>
      <c r="B510" s="77">
        <v>76</v>
      </c>
      <c r="C510" s="19" t="s">
        <v>1266</v>
      </c>
      <c r="D510" s="20" t="s">
        <v>4495</v>
      </c>
      <c r="E510" s="21" t="s">
        <v>218</v>
      </c>
      <c r="F510" s="22" t="s">
        <v>249</v>
      </c>
      <c r="I510" s="73" t="s">
        <v>53</v>
      </c>
      <c r="J510" s="62">
        <v>2017</v>
      </c>
      <c r="K510">
        <f t="shared" si="7"/>
        <v>509</v>
      </c>
      <c r="M510" s="65" t="s">
        <v>5738</v>
      </c>
      <c r="N510" s="40" t="s">
        <v>5739</v>
      </c>
      <c r="O510" s="27" t="s">
        <v>5740</v>
      </c>
      <c r="P510" s="30" t="s">
        <v>5741</v>
      </c>
      <c r="Q510" s="25" t="s">
        <v>4846</v>
      </c>
      <c r="R510" s="74" t="s">
        <v>5742</v>
      </c>
      <c r="S510" s="46" t="s">
        <v>42</v>
      </c>
      <c r="T510" s="31" t="s">
        <v>228</v>
      </c>
      <c r="U510" s="53" t="s">
        <v>5743</v>
      </c>
      <c r="V510" s="75" t="s">
        <v>336</v>
      </c>
      <c r="W510">
        <v>321612</v>
      </c>
      <c r="X510" t="s">
        <v>5744</v>
      </c>
      <c r="Y510" t="s">
        <v>4850</v>
      </c>
      <c r="Z510" t="s">
        <v>355</v>
      </c>
      <c r="AA510" t="s">
        <v>2368</v>
      </c>
      <c r="AB510" t="s">
        <v>5745</v>
      </c>
      <c r="AC510" s="96">
        <v>1731215633548</v>
      </c>
    </row>
    <row r="511" spans="1:29">
      <c r="A511" s="87" t="s">
        <v>4077</v>
      </c>
      <c r="B511" s="77">
        <v>76</v>
      </c>
      <c r="C511" s="19" t="s">
        <v>4077</v>
      </c>
      <c r="E511" s="21" t="s">
        <v>73</v>
      </c>
      <c r="F511" s="22" t="s">
        <v>125</v>
      </c>
      <c r="I511" s="73" t="s">
        <v>219</v>
      </c>
      <c r="J511" s="62">
        <v>2012</v>
      </c>
      <c r="K511">
        <f t="shared" si="7"/>
        <v>510</v>
      </c>
      <c r="L511" s="68" t="s">
        <v>5746</v>
      </c>
      <c r="M511" s="65" t="s">
        <v>5747</v>
      </c>
      <c r="N511" s="40" t="s">
        <v>5748</v>
      </c>
      <c r="O511" s="27" t="s">
        <v>5749</v>
      </c>
      <c r="P511" s="30" t="s">
        <v>5750</v>
      </c>
      <c r="Q511" s="25" t="s">
        <v>5751</v>
      </c>
      <c r="R511" s="74" t="s">
        <v>5752</v>
      </c>
      <c r="S511" s="46" t="s">
        <v>227</v>
      </c>
      <c r="T511" s="31" t="s">
        <v>961</v>
      </c>
      <c r="U511" s="53" t="s">
        <v>5753</v>
      </c>
      <c r="V511" s="75" t="s">
        <v>1631</v>
      </c>
      <c r="W511">
        <v>70160</v>
      </c>
      <c r="X511" t="s">
        <v>5754</v>
      </c>
      <c r="Y511" t="s">
        <v>354</v>
      </c>
      <c r="Z511" t="s">
        <v>474</v>
      </c>
      <c r="AA511" t="s">
        <v>290</v>
      </c>
      <c r="AB511" t="s">
        <v>5755</v>
      </c>
      <c r="AC511" s="96">
        <v>1731215633548</v>
      </c>
    </row>
    <row r="512" spans="1:29">
      <c r="A512" s="87" t="s">
        <v>5756</v>
      </c>
      <c r="B512" s="77">
        <v>76</v>
      </c>
      <c r="C512" s="19" t="s">
        <v>3130</v>
      </c>
      <c r="E512" s="21" t="s">
        <v>125</v>
      </c>
      <c r="F512" s="22" t="s">
        <v>73</v>
      </c>
      <c r="I512" s="73" t="s">
        <v>537</v>
      </c>
      <c r="J512" s="62">
        <v>2018</v>
      </c>
      <c r="K512">
        <f t="shared" si="7"/>
        <v>511</v>
      </c>
      <c r="L512" s="68" t="s">
        <v>5757</v>
      </c>
      <c r="M512" s="65" t="s">
        <v>5758</v>
      </c>
      <c r="N512" s="40" t="s">
        <v>5759</v>
      </c>
      <c r="O512" s="27" t="s">
        <v>5760</v>
      </c>
      <c r="P512" s="30" t="s">
        <v>5761</v>
      </c>
      <c r="Q512" s="25" t="s">
        <v>5762</v>
      </c>
      <c r="R512" s="74" t="s">
        <v>5763</v>
      </c>
      <c r="S512" s="46" t="s">
        <v>227</v>
      </c>
      <c r="T512" s="31" t="s">
        <v>627</v>
      </c>
      <c r="U512" s="53" t="s">
        <v>5764</v>
      </c>
      <c r="V512" s="75" t="s">
        <v>2378</v>
      </c>
      <c r="W512">
        <v>424783</v>
      </c>
      <c r="X512" t="s">
        <v>5765</v>
      </c>
      <c r="Y512" t="s">
        <v>231</v>
      </c>
      <c r="Z512" t="s">
        <v>1422</v>
      </c>
      <c r="AA512" t="s">
        <v>1169</v>
      </c>
      <c r="AB512" t="s">
        <v>5766</v>
      </c>
      <c r="AC512" s="96">
        <v>1731215633548</v>
      </c>
    </row>
    <row r="513" spans="1:29">
      <c r="A513" s="87" t="s">
        <v>3410</v>
      </c>
      <c r="B513" s="77">
        <v>76</v>
      </c>
      <c r="C513" s="19" t="s">
        <v>3410</v>
      </c>
      <c r="E513" s="21" t="s">
        <v>266</v>
      </c>
      <c r="F513" s="22" t="s">
        <v>1535</v>
      </c>
      <c r="I513" s="73" t="s">
        <v>537</v>
      </c>
      <c r="J513" s="62">
        <v>2022</v>
      </c>
      <c r="K513">
        <f t="shared" si="7"/>
        <v>512</v>
      </c>
      <c r="M513" s="33" t="s">
        <v>5767</v>
      </c>
      <c r="N513" s="42" t="s">
        <v>5768</v>
      </c>
      <c r="O513" s="34" t="s">
        <v>5769</v>
      </c>
      <c r="P513" s="35" t="s">
        <v>4927</v>
      </c>
      <c r="Q513" s="36" t="s">
        <v>5770</v>
      </c>
      <c r="R513" s="79" t="s">
        <v>5771</v>
      </c>
      <c r="S513" s="47" t="s">
        <v>134</v>
      </c>
      <c r="T513" s="50" t="s">
        <v>1013</v>
      </c>
      <c r="U513" s="54" t="s">
        <v>5772</v>
      </c>
      <c r="V513" s="80" t="s">
        <v>2114</v>
      </c>
      <c r="W513">
        <v>646385</v>
      </c>
      <c r="X513" t="s">
        <v>5773</v>
      </c>
      <c r="Y513" t="s">
        <v>2258</v>
      </c>
      <c r="Z513" t="s">
        <v>3274</v>
      </c>
      <c r="AA513" t="s">
        <v>2707</v>
      </c>
      <c r="AB513" t="s">
        <v>5774</v>
      </c>
      <c r="AC513" s="96">
        <v>1731215633548</v>
      </c>
    </row>
    <row r="514" spans="1:29">
      <c r="A514" s="87" t="s">
        <v>5775</v>
      </c>
      <c r="B514" s="77">
        <v>76</v>
      </c>
      <c r="C514" s="19" t="s">
        <v>5775</v>
      </c>
      <c r="E514" s="21" t="s">
        <v>293</v>
      </c>
      <c r="F514" s="22" t="s">
        <v>5776</v>
      </c>
      <c r="I514" s="73" t="s">
        <v>537</v>
      </c>
      <c r="J514" s="62">
        <v>1977</v>
      </c>
      <c r="K514">
        <f t="shared" si="7"/>
        <v>513</v>
      </c>
      <c r="M514" s="65" t="s">
        <v>5777</v>
      </c>
      <c r="N514" s="40" t="s">
        <v>5778</v>
      </c>
      <c r="O514" s="27" t="s">
        <v>5779</v>
      </c>
      <c r="P514" s="30" t="s">
        <v>1849</v>
      </c>
      <c r="Q514" s="25" t="s">
        <v>5780</v>
      </c>
      <c r="R514" s="74" t="s">
        <v>5781</v>
      </c>
      <c r="S514" s="46" t="s">
        <v>134</v>
      </c>
      <c r="T514" s="31" t="s">
        <v>1555</v>
      </c>
      <c r="U514" s="53" t="s">
        <v>5782</v>
      </c>
      <c r="V514" s="75" t="s">
        <v>4031</v>
      </c>
      <c r="W514">
        <v>11009</v>
      </c>
      <c r="X514" t="s">
        <v>5783</v>
      </c>
      <c r="Y514" t="s">
        <v>1599</v>
      </c>
      <c r="Z514" t="s">
        <v>1611</v>
      </c>
      <c r="AA514" t="s">
        <v>991</v>
      </c>
      <c r="AB514" t="s">
        <v>5784</v>
      </c>
      <c r="AC514" s="96">
        <v>1731215633548</v>
      </c>
    </row>
    <row r="515" spans="1:29">
      <c r="A515" s="87" t="s">
        <v>5785</v>
      </c>
      <c r="B515" s="77">
        <v>76</v>
      </c>
      <c r="E515" s="21" t="s">
        <v>2435</v>
      </c>
      <c r="F515" s="22" t="s">
        <v>619</v>
      </c>
      <c r="I515" s="73" t="s">
        <v>161</v>
      </c>
      <c r="J515" s="62">
        <v>1982</v>
      </c>
      <c r="K515">
        <f t="shared" si="7"/>
        <v>514</v>
      </c>
      <c r="M515" s="65" t="s">
        <v>5786</v>
      </c>
      <c r="N515" s="40" t="s">
        <v>5787</v>
      </c>
      <c r="O515" s="27" t="s">
        <v>5788</v>
      </c>
      <c r="P515" s="30" t="s">
        <v>5789</v>
      </c>
      <c r="Q515" s="25" t="s">
        <v>5790</v>
      </c>
      <c r="R515" s="74" t="s">
        <v>5791</v>
      </c>
      <c r="S515" s="46" t="s">
        <v>134</v>
      </c>
      <c r="T515" s="31" t="s">
        <v>258</v>
      </c>
      <c r="U515" s="53" t="s">
        <v>5792</v>
      </c>
      <c r="V515" s="75" t="s">
        <v>561</v>
      </c>
      <c r="W515">
        <v>13342</v>
      </c>
      <c r="X515" t="s">
        <v>5793</v>
      </c>
      <c r="Y515" t="s">
        <v>1521</v>
      </c>
      <c r="Z515" t="s">
        <v>355</v>
      </c>
      <c r="AA515" t="s">
        <v>1612</v>
      </c>
      <c r="AB515" t="s">
        <v>5794</v>
      </c>
      <c r="AC515" s="96">
        <v>1731215633548</v>
      </c>
    </row>
    <row r="516" spans="1:29">
      <c r="A516" s="87" t="s">
        <v>5795</v>
      </c>
      <c r="B516" s="77">
        <v>76</v>
      </c>
      <c r="C516" s="19" t="s">
        <v>1266</v>
      </c>
      <c r="D516" s="20" t="s">
        <v>4495</v>
      </c>
      <c r="E516" s="21" t="s">
        <v>461</v>
      </c>
      <c r="F516" s="22" t="s">
        <v>1268</v>
      </c>
      <c r="I516" s="73" t="s">
        <v>53</v>
      </c>
      <c r="J516" s="62">
        <v>2018</v>
      </c>
      <c r="K516">
        <f t="shared" ref="K516:K579" si="8">ROW(K516)-1</f>
        <v>515</v>
      </c>
      <c r="M516" s="65" t="s">
        <v>5796</v>
      </c>
      <c r="N516" s="40" t="s">
        <v>5797</v>
      </c>
      <c r="O516" s="27" t="s">
        <v>5798</v>
      </c>
      <c r="P516" s="30" t="s">
        <v>5799</v>
      </c>
      <c r="Q516" s="25" t="s">
        <v>5800</v>
      </c>
      <c r="R516" s="74" t="s">
        <v>5801</v>
      </c>
      <c r="S516" s="46" t="s">
        <v>42</v>
      </c>
      <c r="T516" s="31" t="s">
        <v>559</v>
      </c>
      <c r="U516" s="53" t="s">
        <v>5802</v>
      </c>
      <c r="V516" s="75" t="s">
        <v>1631</v>
      </c>
      <c r="W516">
        <v>420814</v>
      </c>
      <c r="X516" t="s">
        <v>5803</v>
      </c>
      <c r="Y516" t="s">
        <v>1919</v>
      </c>
      <c r="Z516" t="s">
        <v>474</v>
      </c>
      <c r="AA516" t="s">
        <v>2707</v>
      </c>
      <c r="AC516" s="96">
        <v>1731215633548</v>
      </c>
    </row>
    <row r="517" spans="1:29">
      <c r="A517" s="87" t="s">
        <v>5804</v>
      </c>
      <c r="B517" s="77">
        <v>76</v>
      </c>
      <c r="E517" s="21" t="s">
        <v>293</v>
      </c>
      <c r="F517" s="22" t="s">
        <v>218</v>
      </c>
      <c r="I517" s="73" t="s">
        <v>1979</v>
      </c>
      <c r="J517" s="62">
        <v>2012</v>
      </c>
      <c r="K517">
        <f t="shared" si="8"/>
        <v>516</v>
      </c>
      <c r="M517" s="65" t="s">
        <v>5805</v>
      </c>
      <c r="N517" s="40" t="s">
        <v>5806</v>
      </c>
      <c r="O517" s="27" t="s">
        <v>5807</v>
      </c>
      <c r="P517" s="30" t="s">
        <v>5808</v>
      </c>
      <c r="Q517" s="25" t="s">
        <v>5809</v>
      </c>
      <c r="R517" s="74" t="s">
        <v>5810</v>
      </c>
      <c r="S517" s="46" t="s">
        <v>134</v>
      </c>
      <c r="T517" s="31" t="s">
        <v>885</v>
      </c>
      <c r="U517" s="53" t="s">
        <v>5811</v>
      </c>
      <c r="V517" s="56" t="s">
        <v>530</v>
      </c>
      <c r="W517">
        <v>84184</v>
      </c>
      <c r="X517" t="s">
        <v>5812</v>
      </c>
      <c r="Y517" t="s">
        <v>4850</v>
      </c>
      <c r="Z517" t="s">
        <v>787</v>
      </c>
      <c r="AA517" t="s">
        <v>1810</v>
      </c>
      <c r="AB517" t="s">
        <v>5813</v>
      </c>
      <c r="AC517" s="96">
        <v>1731215633548</v>
      </c>
    </row>
    <row r="518" spans="1:29">
      <c r="A518" s="87" t="s">
        <v>5814</v>
      </c>
      <c r="B518" s="77">
        <v>76</v>
      </c>
      <c r="C518" s="19" t="s">
        <v>390</v>
      </c>
      <c r="D518" s="20" t="s">
        <v>3330</v>
      </c>
      <c r="E518" s="21" t="s">
        <v>33</v>
      </c>
      <c r="I518" s="73" t="s">
        <v>53</v>
      </c>
      <c r="J518" s="62">
        <v>2005</v>
      </c>
      <c r="K518">
        <f t="shared" si="8"/>
        <v>517</v>
      </c>
      <c r="M518" s="65" t="s">
        <v>5815</v>
      </c>
      <c r="N518" s="40" t="s">
        <v>5816</v>
      </c>
      <c r="O518" s="27" t="s">
        <v>5817</v>
      </c>
      <c r="P518" s="30" t="s">
        <v>5818</v>
      </c>
      <c r="Q518" s="25" t="s">
        <v>5819</v>
      </c>
      <c r="R518" s="32" t="s">
        <v>530</v>
      </c>
      <c r="S518" s="46" t="s">
        <v>3001</v>
      </c>
      <c r="T518" s="31" t="s">
        <v>5820</v>
      </c>
      <c r="U518" s="53" t="s">
        <v>5821</v>
      </c>
      <c r="V518" s="56" t="s">
        <v>530</v>
      </c>
      <c r="W518">
        <v>20771</v>
      </c>
      <c r="X518" t="s">
        <v>5822</v>
      </c>
      <c r="Y518" t="s">
        <v>122</v>
      </c>
      <c r="Z518" t="s">
        <v>355</v>
      </c>
      <c r="AA518" t="s">
        <v>122</v>
      </c>
      <c r="AB518" t="s">
        <v>5823</v>
      </c>
      <c r="AC518" s="96">
        <v>1731215633548</v>
      </c>
    </row>
    <row r="519" spans="1:29">
      <c r="A519" s="87" t="s">
        <v>5824</v>
      </c>
      <c r="B519" s="77">
        <v>76</v>
      </c>
      <c r="E519" s="21" t="s">
        <v>434</v>
      </c>
      <c r="F519" s="22" t="s">
        <v>267</v>
      </c>
      <c r="H519" s="2" t="s">
        <v>5825</v>
      </c>
      <c r="I519" s="73" t="s">
        <v>146</v>
      </c>
      <c r="J519" s="62">
        <v>2022</v>
      </c>
      <c r="K519">
        <f t="shared" si="8"/>
        <v>518</v>
      </c>
      <c r="M519" s="65" t="s">
        <v>5826</v>
      </c>
      <c r="N519" s="40" t="s">
        <v>5827</v>
      </c>
      <c r="O519" s="27" t="s">
        <v>5828</v>
      </c>
      <c r="P519" s="30" t="s">
        <v>1552</v>
      </c>
      <c r="Q519" s="25" t="s">
        <v>5829</v>
      </c>
      <c r="R519" s="32" t="s">
        <v>530</v>
      </c>
      <c r="S519" s="46" t="s">
        <v>134</v>
      </c>
      <c r="T519" s="31" t="s">
        <v>398</v>
      </c>
      <c r="U519" s="53" t="s">
        <v>5830</v>
      </c>
      <c r="V519" s="75" t="s">
        <v>4031</v>
      </c>
      <c r="W519">
        <v>800510</v>
      </c>
      <c r="X519" t="s">
        <v>5831</v>
      </c>
      <c r="Y519" t="s">
        <v>402</v>
      </c>
      <c r="Z519" t="s">
        <v>3274</v>
      </c>
      <c r="AA519" t="s">
        <v>105</v>
      </c>
      <c r="AB519" t="s">
        <v>5832</v>
      </c>
      <c r="AC519" s="96">
        <v>1731215633548</v>
      </c>
    </row>
    <row r="520" spans="1:29">
      <c r="A520" s="87" t="s">
        <v>5833</v>
      </c>
      <c r="B520" s="77">
        <v>76</v>
      </c>
      <c r="C520" s="19" t="s">
        <v>292</v>
      </c>
      <c r="E520" s="21" t="s">
        <v>293</v>
      </c>
      <c r="F520" s="22" t="s">
        <v>294</v>
      </c>
      <c r="I520" s="73" t="s">
        <v>2479</v>
      </c>
      <c r="J520" s="62">
        <v>1979</v>
      </c>
      <c r="K520">
        <f t="shared" si="8"/>
        <v>519</v>
      </c>
      <c r="L520" s="68" t="s">
        <v>5834</v>
      </c>
      <c r="M520" s="65" t="s">
        <v>5835</v>
      </c>
      <c r="N520" s="40" t="s">
        <v>5836</v>
      </c>
      <c r="O520" s="27" t="s">
        <v>5837</v>
      </c>
      <c r="P520" s="30" t="s">
        <v>5838</v>
      </c>
      <c r="Q520" s="25" t="s">
        <v>5839</v>
      </c>
      <c r="R520" s="74" t="s">
        <v>5840</v>
      </c>
      <c r="S520" s="46" t="s">
        <v>42</v>
      </c>
      <c r="T520" s="31" t="s">
        <v>303</v>
      </c>
      <c r="U520" s="53" t="s">
        <v>5841</v>
      </c>
      <c r="V520" s="75" t="s">
        <v>275</v>
      </c>
      <c r="W520">
        <v>1367</v>
      </c>
      <c r="X520" t="s">
        <v>5842</v>
      </c>
      <c r="Y520" t="s">
        <v>3453</v>
      </c>
      <c r="Z520" t="s">
        <v>1499</v>
      </c>
      <c r="AA520" t="s">
        <v>1612</v>
      </c>
      <c r="AB520" t="s">
        <v>5843</v>
      </c>
      <c r="AC520" s="96">
        <v>1731215633548</v>
      </c>
    </row>
    <row r="521" spans="1:29">
      <c r="A521" s="87" t="s">
        <v>5844</v>
      </c>
      <c r="B521" s="77">
        <v>76</v>
      </c>
      <c r="C521" s="19" t="s">
        <v>52</v>
      </c>
      <c r="D521" s="20" t="s">
        <v>740</v>
      </c>
      <c r="E521" s="21" t="s">
        <v>33</v>
      </c>
      <c r="I521" s="73" t="s">
        <v>53</v>
      </c>
      <c r="J521" s="62">
        <v>2016</v>
      </c>
      <c r="K521">
        <f t="shared" si="8"/>
        <v>520</v>
      </c>
      <c r="M521" s="65" t="s">
        <v>5845</v>
      </c>
      <c r="N521" s="40" t="s">
        <v>5846</v>
      </c>
      <c r="O521" s="27" t="s">
        <v>5847</v>
      </c>
      <c r="P521" s="30" t="s">
        <v>5848</v>
      </c>
      <c r="Q521" s="25" t="s">
        <v>5849</v>
      </c>
      <c r="R521" s="74" t="s">
        <v>5850</v>
      </c>
      <c r="S521" s="46" t="s">
        <v>42</v>
      </c>
      <c r="T521" s="31" t="s">
        <v>116</v>
      </c>
      <c r="U521" s="53" t="s">
        <v>5851</v>
      </c>
      <c r="V521" s="75" t="s">
        <v>118</v>
      </c>
      <c r="W521">
        <v>127380</v>
      </c>
      <c r="X521" t="s">
        <v>5852</v>
      </c>
      <c r="Y521" t="s">
        <v>139</v>
      </c>
      <c r="Z521" t="s">
        <v>474</v>
      </c>
      <c r="AA521" t="s">
        <v>991</v>
      </c>
      <c r="AB521" t="s">
        <v>5853</v>
      </c>
      <c r="AC521" s="96">
        <v>1731215633548</v>
      </c>
    </row>
    <row r="522" spans="1:29">
      <c r="A522" s="87" t="s">
        <v>5854</v>
      </c>
      <c r="B522" s="77">
        <v>76</v>
      </c>
      <c r="E522" s="21" t="s">
        <v>266</v>
      </c>
      <c r="F522" s="22" t="s">
        <v>5855</v>
      </c>
      <c r="I522" s="73" t="s">
        <v>5856</v>
      </c>
      <c r="J522" s="62">
        <v>1922</v>
      </c>
      <c r="K522">
        <f t="shared" si="8"/>
        <v>521</v>
      </c>
      <c r="L522" s="68" t="s">
        <v>5857</v>
      </c>
      <c r="M522" s="65" t="s">
        <v>5858</v>
      </c>
      <c r="N522" s="40" t="s">
        <v>5859</v>
      </c>
      <c r="O522" s="27" t="s">
        <v>5860</v>
      </c>
      <c r="P522" s="30" t="s">
        <v>5861</v>
      </c>
      <c r="Q522" s="25" t="s">
        <v>2758</v>
      </c>
      <c r="R522" s="74" t="s">
        <v>5862</v>
      </c>
      <c r="S522" s="46" t="s">
        <v>572</v>
      </c>
      <c r="T522" s="31" t="s">
        <v>1283</v>
      </c>
      <c r="U522" s="53" t="s">
        <v>5863</v>
      </c>
      <c r="V522" s="56" t="s">
        <v>530</v>
      </c>
      <c r="W522">
        <v>653</v>
      </c>
      <c r="X522" t="s">
        <v>5864</v>
      </c>
      <c r="Y522" t="s">
        <v>47</v>
      </c>
      <c r="Z522" t="s">
        <v>186</v>
      </c>
      <c r="AA522" t="s">
        <v>122</v>
      </c>
      <c r="AB522" t="s">
        <v>5865</v>
      </c>
      <c r="AC522" s="96">
        <v>1731215633548</v>
      </c>
    </row>
    <row r="523" spans="1:29">
      <c r="A523" s="87" t="s">
        <v>980</v>
      </c>
      <c r="B523" s="77">
        <v>76</v>
      </c>
      <c r="C523" s="19" t="s">
        <v>30</v>
      </c>
      <c r="D523" s="20" t="s">
        <v>980</v>
      </c>
      <c r="E523" s="21" t="s">
        <v>32</v>
      </c>
      <c r="I523" s="73" t="s">
        <v>671</v>
      </c>
      <c r="J523" s="62">
        <v>2000</v>
      </c>
      <c r="K523">
        <f t="shared" si="8"/>
        <v>522</v>
      </c>
      <c r="M523" s="65" t="s">
        <v>5866</v>
      </c>
      <c r="N523" s="40" t="s">
        <v>5867</v>
      </c>
      <c r="O523" s="27" t="s">
        <v>5868</v>
      </c>
      <c r="P523" s="30" t="s">
        <v>1926</v>
      </c>
      <c r="Q523" s="25" t="s">
        <v>5869</v>
      </c>
      <c r="R523" s="74" t="s">
        <v>5870</v>
      </c>
      <c r="S523" s="46" t="s">
        <v>227</v>
      </c>
      <c r="T523" s="31" t="s">
        <v>559</v>
      </c>
      <c r="U523" s="53" t="s">
        <v>5871</v>
      </c>
      <c r="V523" s="75" t="s">
        <v>1631</v>
      </c>
      <c r="W523">
        <v>36657</v>
      </c>
      <c r="X523" t="s">
        <v>5872</v>
      </c>
      <c r="Y523" t="s">
        <v>1599</v>
      </c>
      <c r="Z523" t="s">
        <v>1499</v>
      </c>
      <c r="AA523" t="s">
        <v>788</v>
      </c>
      <c r="AB523" t="s">
        <v>5873</v>
      </c>
      <c r="AC523" s="96">
        <v>1731215633548</v>
      </c>
    </row>
    <row r="524" spans="1:29">
      <c r="A524" s="87" t="s">
        <v>5874</v>
      </c>
      <c r="B524" s="77">
        <v>76</v>
      </c>
      <c r="C524" s="19" t="s">
        <v>359</v>
      </c>
      <c r="D524" s="20" t="s">
        <v>2424</v>
      </c>
      <c r="E524" s="21" t="s">
        <v>32</v>
      </c>
      <c r="I524" s="73" t="s">
        <v>146</v>
      </c>
      <c r="J524" s="62">
        <v>2019</v>
      </c>
      <c r="K524">
        <f t="shared" si="8"/>
        <v>523</v>
      </c>
      <c r="M524" s="65" t="s">
        <v>5875</v>
      </c>
      <c r="N524" s="40" t="s">
        <v>5876</v>
      </c>
      <c r="O524" s="27" t="s">
        <v>5877</v>
      </c>
      <c r="P524" s="30" t="s">
        <v>3224</v>
      </c>
      <c r="Q524" s="25" t="s">
        <v>5878</v>
      </c>
      <c r="R524" s="74" t="s">
        <v>5879</v>
      </c>
      <c r="S524" s="46" t="s">
        <v>134</v>
      </c>
      <c r="T524" s="31" t="s">
        <v>1215</v>
      </c>
      <c r="U524" s="53" t="s">
        <v>5880</v>
      </c>
      <c r="V524" s="75" t="s">
        <v>2883</v>
      </c>
      <c r="W524">
        <v>475557</v>
      </c>
      <c r="X524" t="s">
        <v>5881</v>
      </c>
      <c r="Y524" t="s">
        <v>4483</v>
      </c>
      <c r="Z524" t="s">
        <v>48</v>
      </c>
      <c r="AA524" t="s">
        <v>1810</v>
      </c>
      <c r="AB524" t="s">
        <v>5882</v>
      </c>
      <c r="AC524" s="96">
        <v>1731215633548</v>
      </c>
    </row>
    <row r="525" spans="1:29">
      <c r="A525" s="87" t="s">
        <v>5883</v>
      </c>
      <c r="B525" s="77">
        <v>76</v>
      </c>
      <c r="E525" s="21" t="s">
        <v>33</v>
      </c>
      <c r="I525" s="73" t="s">
        <v>250</v>
      </c>
      <c r="J525" s="62">
        <v>2022</v>
      </c>
      <c r="K525">
        <f t="shared" si="8"/>
        <v>524</v>
      </c>
      <c r="M525" t="s">
        <v>5884</v>
      </c>
      <c r="N525" t="s">
        <v>5885</v>
      </c>
      <c r="O525" t="s">
        <v>5886</v>
      </c>
      <c r="P525" t="s">
        <v>5887</v>
      </c>
      <c r="Q525" s="36" t="s">
        <v>5888</v>
      </c>
      <c r="R525" s="78" t="s">
        <v>5889</v>
      </c>
      <c r="S525" t="s">
        <v>42</v>
      </c>
      <c r="T525" t="s">
        <v>748</v>
      </c>
      <c r="U525" t="s">
        <v>5890</v>
      </c>
      <c r="V525" s="78" t="s">
        <v>2079</v>
      </c>
      <c r="W525">
        <v>629542</v>
      </c>
      <c r="X525" t="s">
        <v>5891</v>
      </c>
      <c r="Y525" t="s">
        <v>262</v>
      </c>
      <c r="Z525" t="s">
        <v>1611</v>
      </c>
      <c r="AA525" t="s">
        <v>788</v>
      </c>
      <c r="AB525" t="s">
        <v>5892</v>
      </c>
      <c r="AC525" s="96">
        <v>1731215633548</v>
      </c>
    </row>
    <row r="526" spans="1:29">
      <c r="A526" s="87" t="s">
        <v>5893</v>
      </c>
      <c r="B526" s="77">
        <v>76</v>
      </c>
      <c r="C526" s="19" t="s">
        <v>2994</v>
      </c>
      <c r="E526" s="21" t="s">
        <v>33</v>
      </c>
      <c r="I526" s="73" t="s">
        <v>671</v>
      </c>
      <c r="J526" s="62">
        <v>2015</v>
      </c>
      <c r="K526">
        <f t="shared" si="8"/>
        <v>525</v>
      </c>
      <c r="M526" s="67" t="s">
        <v>5894</v>
      </c>
      <c r="N526" s="40" t="s">
        <v>5895</v>
      </c>
      <c r="O526" s="27" t="s">
        <v>5896</v>
      </c>
      <c r="P526" s="30" t="s">
        <v>5897</v>
      </c>
      <c r="Q526" s="25" t="s">
        <v>5898</v>
      </c>
      <c r="R526" s="74" t="s">
        <v>5899</v>
      </c>
      <c r="S526" s="46" t="s">
        <v>61</v>
      </c>
      <c r="T526" s="31" t="s">
        <v>2588</v>
      </c>
      <c r="U526" s="54" t="s">
        <v>5900</v>
      </c>
      <c r="V526" s="75" t="s">
        <v>5901</v>
      </c>
      <c r="W526">
        <v>227973</v>
      </c>
      <c r="X526" t="s">
        <v>5902</v>
      </c>
      <c r="Y526" t="s">
        <v>338</v>
      </c>
      <c r="Z526" t="s">
        <v>1228</v>
      </c>
      <c r="AA526" t="s">
        <v>356</v>
      </c>
      <c r="AB526" t="s">
        <v>5903</v>
      </c>
      <c r="AC526" s="96">
        <v>1731215633548</v>
      </c>
    </row>
    <row r="527" spans="1:29">
      <c r="A527" s="87" t="s">
        <v>5904</v>
      </c>
      <c r="B527" s="77">
        <v>76</v>
      </c>
      <c r="C527" s="19" t="s">
        <v>390</v>
      </c>
      <c r="E527" s="21" t="s">
        <v>33</v>
      </c>
      <c r="I527" s="73" t="s">
        <v>53</v>
      </c>
      <c r="J527" s="62">
        <v>1941</v>
      </c>
      <c r="K527">
        <f t="shared" si="8"/>
        <v>526</v>
      </c>
      <c r="M527" t="s">
        <v>5905</v>
      </c>
      <c r="N527" t="s">
        <v>5906</v>
      </c>
      <c r="O527" t="s">
        <v>5907</v>
      </c>
      <c r="P527" t="s">
        <v>5908</v>
      </c>
      <c r="Q527" s="36" t="s">
        <v>5909</v>
      </c>
      <c r="R527" s="78" t="s">
        <v>1703</v>
      </c>
      <c r="S527" t="s">
        <v>61</v>
      </c>
      <c r="T527" t="s">
        <v>5910</v>
      </c>
      <c r="U527" t="s">
        <v>5911</v>
      </c>
      <c r="V527" s="78" t="s">
        <v>5912</v>
      </c>
      <c r="W527">
        <v>11360</v>
      </c>
      <c r="X527" t="s">
        <v>5913</v>
      </c>
      <c r="Y527" t="s">
        <v>86</v>
      </c>
      <c r="Z527" t="s">
        <v>474</v>
      </c>
      <c r="AA527" t="s">
        <v>68</v>
      </c>
      <c r="AB527" t="s">
        <v>5914</v>
      </c>
      <c r="AC527" s="96">
        <v>1731215633548</v>
      </c>
    </row>
    <row r="528" spans="1:29">
      <c r="A528" s="87" t="s">
        <v>5915</v>
      </c>
      <c r="B528" s="77">
        <v>75</v>
      </c>
      <c r="E528" s="21" t="s">
        <v>33</v>
      </c>
      <c r="F528" s="22" t="s">
        <v>249</v>
      </c>
      <c r="I528" s="73" t="s">
        <v>671</v>
      </c>
      <c r="J528" s="62">
        <v>1997</v>
      </c>
      <c r="K528">
        <f t="shared" si="8"/>
        <v>527</v>
      </c>
      <c r="M528" s="65" t="s">
        <v>5916</v>
      </c>
      <c r="N528" s="40" t="s">
        <v>5917</v>
      </c>
      <c r="O528" s="27" t="s">
        <v>5918</v>
      </c>
      <c r="P528" s="30" t="s">
        <v>5919</v>
      </c>
      <c r="Q528" s="25" t="s">
        <v>5920</v>
      </c>
      <c r="R528" s="74" t="s">
        <v>5921</v>
      </c>
      <c r="S528" s="46" t="s">
        <v>61</v>
      </c>
      <c r="T528" s="31" t="s">
        <v>733</v>
      </c>
      <c r="U528" s="53" t="s">
        <v>5922</v>
      </c>
      <c r="V528" s="75" t="s">
        <v>5923</v>
      </c>
      <c r="W528">
        <v>9444</v>
      </c>
      <c r="X528" t="s">
        <v>5924</v>
      </c>
      <c r="Y528" t="s">
        <v>1168</v>
      </c>
      <c r="Z528" t="s">
        <v>355</v>
      </c>
      <c r="AA528" t="s">
        <v>1612</v>
      </c>
      <c r="AB528" t="s">
        <v>5925</v>
      </c>
      <c r="AC528" s="96">
        <v>1731215633548</v>
      </c>
    </row>
    <row r="529" spans="1:29">
      <c r="A529" s="87" t="s">
        <v>5926</v>
      </c>
      <c r="B529" s="77">
        <v>75</v>
      </c>
      <c r="C529" s="19" t="s">
        <v>359</v>
      </c>
      <c r="D529" s="20" t="s">
        <v>5926</v>
      </c>
      <c r="E529" s="21" t="s">
        <v>32</v>
      </c>
      <c r="I529" s="73" t="s">
        <v>146</v>
      </c>
      <c r="J529" s="62">
        <v>1978</v>
      </c>
      <c r="K529">
        <f t="shared" si="8"/>
        <v>528</v>
      </c>
      <c r="M529" s="65" t="s">
        <v>5927</v>
      </c>
      <c r="N529" s="40" t="s">
        <v>5928</v>
      </c>
      <c r="O529" s="27" t="s">
        <v>5929</v>
      </c>
      <c r="P529" s="30" t="s">
        <v>2956</v>
      </c>
      <c r="Q529" s="25" t="s">
        <v>5930</v>
      </c>
      <c r="R529" s="74" t="s">
        <v>5931</v>
      </c>
      <c r="S529" s="46" t="s">
        <v>42</v>
      </c>
      <c r="T529" s="31" t="s">
        <v>2031</v>
      </c>
      <c r="U529" s="53" t="s">
        <v>5932</v>
      </c>
      <c r="V529" s="75" t="s">
        <v>2883</v>
      </c>
      <c r="W529">
        <v>1924</v>
      </c>
      <c r="X529" t="s">
        <v>5933</v>
      </c>
      <c r="Y529" t="s">
        <v>173</v>
      </c>
      <c r="Z529" t="s">
        <v>737</v>
      </c>
      <c r="AA529" t="s">
        <v>88</v>
      </c>
      <c r="AB529" t="s">
        <v>5934</v>
      </c>
      <c r="AC529" s="96">
        <v>1731215633548</v>
      </c>
    </row>
    <row r="530" spans="1:29">
      <c r="A530" s="87" t="s">
        <v>5935</v>
      </c>
      <c r="B530" s="77">
        <v>75</v>
      </c>
      <c r="C530" s="19" t="s">
        <v>5714</v>
      </c>
      <c r="D530" s="20" t="s">
        <v>5936</v>
      </c>
      <c r="E530" s="21" t="s">
        <v>203</v>
      </c>
      <c r="F530" s="22" t="s">
        <v>125</v>
      </c>
      <c r="I530" s="73" t="s">
        <v>161</v>
      </c>
      <c r="J530" s="62">
        <v>1999</v>
      </c>
      <c r="K530">
        <f t="shared" si="8"/>
        <v>529</v>
      </c>
      <c r="M530" t="s">
        <v>5937</v>
      </c>
      <c r="N530" t="s">
        <v>5938</v>
      </c>
      <c r="O530" t="s">
        <v>5939</v>
      </c>
      <c r="P530" t="s">
        <v>5940</v>
      </c>
      <c r="Q530" s="36" t="s">
        <v>5941</v>
      </c>
      <c r="R530" s="78" t="s">
        <v>5942</v>
      </c>
      <c r="S530" t="s">
        <v>227</v>
      </c>
      <c r="T530" t="s">
        <v>82</v>
      </c>
      <c r="U530" t="s">
        <v>5943</v>
      </c>
      <c r="V530" s="78" t="s">
        <v>2079</v>
      </c>
      <c r="W530">
        <v>564</v>
      </c>
      <c r="X530" t="s">
        <v>5944</v>
      </c>
      <c r="Y530" t="s">
        <v>4668</v>
      </c>
      <c r="Z530" t="s">
        <v>355</v>
      </c>
      <c r="AA530" t="s">
        <v>475</v>
      </c>
      <c r="AB530" t="s">
        <v>5945</v>
      </c>
      <c r="AC530" s="96">
        <v>1731215633548</v>
      </c>
    </row>
    <row r="531" spans="1:29">
      <c r="A531" s="87" t="s">
        <v>535</v>
      </c>
      <c r="B531" s="77">
        <v>75</v>
      </c>
      <c r="C531" s="19" t="s">
        <v>535</v>
      </c>
      <c r="E531" s="21" t="s">
        <v>125</v>
      </c>
      <c r="F531" s="22" t="s">
        <v>536</v>
      </c>
      <c r="I531" s="73" t="s">
        <v>537</v>
      </c>
      <c r="J531" s="62">
        <v>1996</v>
      </c>
      <c r="K531">
        <f t="shared" si="8"/>
        <v>530</v>
      </c>
      <c r="L531" s="68" t="s">
        <v>5946</v>
      </c>
      <c r="M531" s="65" t="s">
        <v>5947</v>
      </c>
      <c r="N531" s="40" t="s">
        <v>5948</v>
      </c>
      <c r="O531" s="27" t="s">
        <v>5949</v>
      </c>
      <c r="P531" s="30" t="s">
        <v>5950</v>
      </c>
      <c r="Q531" s="25" t="s">
        <v>5951</v>
      </c>
      <c r="R531" s="74" t="s">
        <v>5952</v>
      </c>
      <c r="S531" s="46" t="s">
        <v>227</v>
      </c>
      <c r="T531" s="31" t="s">
        <v>2090</v>
      </c>
      <c r="U531" s="53" t="s">
        <v>5953</v>
      </c>
      <c r="V531" s="75" t="s">
        <v>2079</v>
      </c>
      <c r="W531">
        <v>954</v>
      </c>
      <c r="X531" t="s">
        <v>5954</v>
      </c>
      <c r="Y531" t="s">
        <v>5015</v>
      </c>
      <c r="Z531" t="s">
        <v>474</v>
      </c>
      <c r="AA531" t="s">
        <v>1810</v>
      </c>
      <c r="AB531" t="s">
        <v>5955</v>
      </c>
      <c r="AC531" s="96">
        <v>1731215633548</v>
      </c>
    </row>
    <row r="532" spans="1:29">
      <c r="A532" s="87" t="s">
        <v>5956</v>
      </c>
      <c r="B532" s="77">
        <v>75</v>
      </c>
      <c r="C532" s="19" t="s">
        <v>5956</v>
      </c>
      <c r="E532" s="21" t="s">
        <v>343</v>
      </c>
      <c r="I532" s="73" t="s">
        <v>700</v>
      </c>
      <c r="J532" s="62">
        <v>1990</v>
      </c>
      <c r="K532">
        <f t="shared" si="8"/>
        <v>531</v>
      </c>
      <c r="L532" s="68" t="s">
        <v>5957</v>
      </c>
      <c r="M532" t="s">
        <v>5958</v>
      </c>
      <c r="N532" t="s">
        <v>5959</v>
      </c>
      <c r="O532" t="s">
        <v>5960</v>
      </c>
      <c r="P532" t="s">
        <v>5961</v>
      </c>
      <c r="Q532" s="36" t="s">
        <v>5962</v>
      </c>
      <c r="R532" s="78" t="s">
        <v>5963</v>
      </c>
      <c r="S532" t="s">
        <v>134</v>
      </c>
      <c r="T532" t="s">
        <v>640</v>
      </c>
      <c r="U532" t="s">
        <v>5964</v>
      </c>
      <c r="V532" s="78" t="s">
        <v>2210</v>
      </c>
      <c r="W532">
        <v>16094</v>
      </c>
      <c r="X532" t="s">
        <v>5965</v>
      </c>
      <c r="Y532" t="s">
        <v>139</v>
      </c>
      <c r="Z532" t="s">
        <v>1773</v>
      </c>
      <c r="AA532" t="s">
        <v>431</v>
      </c>
      <c r="AB532" t="s">
        <v>5966</v>
      </c>
      <c r="AC532" s="96">
        <v>1731215633548</v>
      </c>
    </row>
    <row r="533" spans="1:29">
      <c r="A533" s="87" t="s">
        <v>5967</v>
      </c>
      <c r="B533" s="77">
        <v>75</v>
      </c>
      <c r="E533" s="21" t="s">
        <v>266</v>
      </c>
      <c r="F533" s="22" t="s">
        <v>73</v>
      </c>
      <c r="I533" s="73" t="s">
        <v>161</v>
      </c>
      <c r="J533" s="62">
        <v>2023</v>
      </c>
      <c r="K533">
        <f t="shared" si="8"/>
        <v>532</v>
      </c>
      <c r="L533" s="68" t="s">
        <v>5968</v>
      </c>
      <c r="M533" t="s">
        <v>5969</v>
      </c>
      <c r="N533" t="s">
        <v>5970</v>
      </c>
      <c r="O533" t="s">
        <v>5971</v>
      </c>
      <c r="P533" t="s">
        <v>5972</v>
      </c>
      <c r="Q533" s="36" t="s">
        <v>5973</v>
      </c>
      <c r="R533" s="78" t="s">
        <v>5974</v>
      </c>
      <c r="S533" t="s">
        <v>227</v>
      </c>
      <c r="T533" t="s">
        <v>773</v>
      </c>
      <c r="U533" t="s">
        <v>5975</v>
      </c>
      <c r="V533" s="78" t="s">
        <v>615</v>
      </c>
      <c r="W533">
        <v>536554</v>
      </c>
      <c r="X533" t="s">
        <v>5976</v>
      </c>
      <c r="Y533" t="s">
        <v>173</v>
      </c>
      <c r="Z533" t="s">
        <v>3274</v>
      </c>
      <c r="AA533" t="s">
        <v>682</v>
      </c>
      <c r="AB533" t="s">
        <v>5977</v>
      </c>
      <c r="AC533" s="96">
        <v>1731215633548</v>
      </c>
    </row>
    <row r="534" spans="1:29">
      <c r="A534" s="87" t="s">
        <v>5978</v>
      </c>
      <c r="B534" s="77">
        <v>75</v>
      </c>
      <c r="C534" s="19" t="s">
        <v>5979</v>
      </c>
      <c r="D534" s="20" t="s">
        <v>5980</v>
      </c>
      <c r="E534" s="21" t="s">
        <v>33</v>
      </c>
      <c r="G534" s="1" t="s">
        <v>670</v>
      </c>
      <c r="I534" s="73" t="s">
        <v>295</v>
      </c>
      <c r="J534" s="62">
        <v>1966</v>
      </c>
      <c r="K534">
        <f t="shared" si="8"/>
        <v>533</v>
      </c>
      <c r="L534" s="68" t="s">
        <v>5981</v>
      </c>
      <c r="M534" s="33" t="s">
        <v>5982</v>
      </c>
      <c r="N534" s="42" t="s">
        <v>5983</v>
      </c>
      <c r="O534" s="34" t="s">
        <v>5984</v>
      </c>
      <c r="P534" s="35" t="s">
        <v>5985</v>
      </c>
      <c r="Q534" s="36" t="s">
        <v>5986</v>
      </c>
      <c r="R534" s="43" t="s">
        <v>530</v>
      </c>
      <c r="S534" s="47" t="s">
        <v>572</v>
      </c>
      <c r="T534" s="50" t="s">
        <v>5987</v>
      </c>
      <c r="U534" s="54" t="s">
        <v>5988</v>
      </c>
      <c r="V534" s="80" t="s">
        <v>5989</v>
      </c>
      <c r="W534">
        <v>13377</v>
      </c>
      <c r="X534" t="s">
        <v>5990</v>
      </c>
      <c r="Y534" t="s">
        <v>122</v>
      </c>
      <c r="Z534" t="s">
        <v>67</v>
      </c>
      <c r="AA534" t="s">
        <v>122</v>
      </c>
      <c r="AB534" t="s">
        <v>5991</v>
      </c>
      <c r="AC534" s="96">
        <v>1731215633548</v>
      </c>
    </row>
    <row r="535" spans="1:29">
      <c r="A535" s="87" t="s">
        <v>5992</v>
      </c>
      <c r="B535" s="77">
        <v>75</v>
      </c>
      <c r="E535" s="21" t="s">
        <v>461</v>
      </c>
      <c r="I535" s="73" t="s">
        <v>146</v>
      </c>
      <c r="J535" s="62">
        <v>2011</v>
      </c>
      <c r="K535">
        <f t="shared" si="8"/>
        <v>534</v>
      </c>
      <c r="M535" s="65" t="s">
        <v>5993</v>
      </c>
      <c r="N535" s="40" t="s">
        <v>5994</v>
      </c>
      <c r="O535" s="27" t="s">
        <v>5995</v>
      </c>
      <c r="P535" s="30" t="s">
        <v>5996</v>
      </c>
      <c r="Q535" s="25" t="s">
        <v>5997</v>
      </c>
      <c r="R535" s="74" t="s">
        <v>5998</v>
      </c>
      <c r="S535" s="46" t="s">
        <v>134</v>
      </c>
      <c r="T535" s="31" t="s">
        <v>640</v>
      </c>
      <c r="U535" s="53" t="s">
        <v>5999</v>
      </c>
      <c r="V535" s="75" t="s">
        <v>6000</v>
      </c>
      <c r="W535">
        <v>48988</v>
      </c>
      <c r="X535" t="s">
        <v>6001</v>
      </c>
      <c r="Y535" t="s">
        <v>6002</v>
      </c>
      <c r="Z535" t="s">
        <v>6003</v>
      </c>
      <c r="AA535" t="s">
        <v>5569</v>
      </c>
      <c r="AB535" t="s">
        <v>6004</v>
      </c>
      <c r="AC535" s="96">
        <v>1731215633548</v>
      </c>
    </row>
    <row r="536" spans="1:29">
      <c r="A536" s="87" t="s">
        <v>6005</v>
      </c>
      <c r="B536" s="77">
        <v>75</v>
      </c>
      <c r="C536" s="19" t="s">
        <v>5279</v>
      </c>
      <c r="E536" s="21" t="s">
        <v>461</v>
      </c>
      <c r="I536" s="73" t="s">
        <v>146</v>
      </c>
      <c r="J536" s="62">
        <v>2006</v>
      </c>
      <c r="K536">
        <f t="shared" si="8"/>
        <v>535</v>
      </c>
      <c r="M536" s="65" t="s">
        <v>6006</v>
      </c>
      <c r="N536" s="40" t="s">
        <v>6007</v>
      </c>
      <c r="O536" s="27" t="s">
        <v>6008</v>
      </c>
      <c r="P536" s="30" t="s">
        <v>5283</v>
      </c>
      <c r="Q536" s="25" t="s">
        <v>6009</v>
      </c>
      <c r="R536" s="74" t="s">
        <v>6010</v>
      </c>
      <c r="S536" s="46" t="s">
        <v>134</v>
      </c>
      <c r="T536" s="31" t="s">
        <v>2090</v>
      </c>
      <c r="U536" s="53" t="s">
        <v>6011</v>
      </c>
      <c r="V536" s="75" t="s">
        <v>6012</v>
      </c>
      <c r="W536">
        <v>9988</v>
      </c>
      <c r="X536" t="s">
        <v>6013</v>
      </c>
      <c r="Y536" t="s">
        <v>6014</v>
      </c>
      <c r="Z536" t="s">
        <v>3948</v>
      </c>
      <c r="AA536" t="s">
        <v>3185</v>
      </c>
      <c r="AB536" t="s">
        <v>6015</v>
      </c>
      <c r="AC536" s="96">
        <v>1731215633548</v>
      </c>
    </row>
    <row r="537" spans="1:29">
      <c r="A537" s="87" t="s">
        <v>6016</v>
      </c>
      <c r="B537" s="77">
        <v>75</v>
      </c>
      <c r="E537" s="21" t="s">
        <v>343</v>
      </c>
      <c r="H537" s="2" t="s">
        <v>1121</v>
      </c>
      <c r="I537" s="73" t="s">
        <v>1121</v>
      </c>
      <c r="J537" s="62">
        <v>2019</v>
      </c>
      <c r="K537">
        <f t="shared" si="8"/>
        <v>536</v>
      </c>
      <c r="M537" s="65" t="s">
        <v>6017</v>
      </c>
      <c r="N537" s="40" t="s">
        <v>6018</v>
      </c>
      <c r="O537" s="27" t="s">
        <v>6019</v>
      </c>
      <c r="P537" s="30" t="s">
        <v>6020</v>
      </c>
      <c r="Q537" s="25" t="s">
        <v>6021</v>
      </c>
      <c r="R537" s="32" t="s">
        <v>530</v>
      </c>
      <c r="S537" s="46" t="s">
        <v>134</v>
      </c>
      <c r="T537" s="31" t="s">
        <v>99</v>
      </c>
      <c r="U537" s="53" t="s">
        <v>6022</v>
      </c>
      <c r="V537" s="56" t="s">
        <v>530</v>
      </c>
      <c r="W537">
        <v>515248</v>
      </c>
      <c r="X537" t="s">
        <v>6023</v>
      </c>
      <c r="Y537" t="s">
        <v>354</v>
      </c>
      <c r="Z537" t="s">
        <v>3948</v>
      </c>
      <c r="AA537" t="s">
        <v>1588</v>
      </c>
      <c r="AB537" t="s">
        <v>6024</v>
      </c>
      <c r="AC537" s="96">
        <v>1731215633548</v>
      </c>
    </row>
    <row r="538" spans="1:29">
      <c r="A538" s="87" t="s">
        <v>6025</v>
      </c>
      <c r="B538" s="77">
        <v>75</v>
      </c>
      <c r="C538" s="19" t="s">
        <v>6025</v>
      </c>
      <c r="E538" s="21" t="s">
        <v>266</v>
      </c>
      <c r="I538" s="73" t="s">
        <v>219</v>
      </c>
      <c r="J538" s="62">
        <v>2004</v>
      </c>
      <c r="K538">
        <f t="shared" si="8"/>
        <v>537</v>
      </c>
      <c r="L538" s="68" t="s">
        <v>6026</v>
      </c>
      <c r="M538" s="65" t="s">
        <v>6027</v>
      </c>
      <c r="N538" s="40" t="s">
        <v>6028</v>
      </c>
      <c r="O538" s="27" t="s">
        <v>6029</v>
      </c>
      <c r="P538" s="30" t="s">
        <v>2552</v>
      </c>
      <c r="Q538" s="25" t="s">
        <v>6030</v>
      </c>
      <c r="R538" s="74" t="s">
        <v>6031</v>
      </c>
      <c r="S538" s="46" t="s">
        <v>134</v>
      </c>
      <c r="T538" s="31" t="s">
        <v>653</v>
      </c>
      <c r="U538" s="53" t="s">
        <v>6032</v>
      </c>
      <c r="V538" s="75" t="s">
        <v>6033</v>
      </c>
      <c r="W538">
        <v>176</v>
      </c>
      <c r="X538" t="s">
        <v>6034</v>
      </c>
      <c r="Y538" t="s">
        <v>6035</v>
      </c>
      <c r="Z538" t="s">
        <v>121</v>
      </c>
      <c r="AA538" t="s">
        <v>3185</v>
      </c>
      <c r="AB538" t="s">
        <v>6036</v>
      </c>
      <c r="AC538" s="96">
        <v>1731215633548</v>
      </c>
    </row>
    <row r="539" spans="1:29">
      <c r="A539" s="87" t="s">
        <v>6037</v>
      </c>
      <c r="B539" s="77">
        <v>75</v>
      </c>
      <c r="E539" s="21" t="s">
        <v>73</v>
      </c>
      <c r="F539" s="22" t="s">
        <v>1535</v>
      </c>
      <c r="G539" s="1" t="s">
        <v>1388</v>
      </c>
      <c r="H539" s="2" t="s">
        <v>2898</v>
      </c>
      <c r="I539" s="73" t="s">
        <v>295</v>
      </c>
      <c r="J539" s="62">
        <v>2023</v>
      </c>
      <c r="K539">
        <f t="shared" si="8"/>
        <v>538</v>
      </c>
      <c r="L539" s="68" t="s">
        <v>6038</v>
      </c>
      <c r="M539" s="65" t="s">
        <v>6039</v>
      </c>
      <c r="N539" s="40" t="s">
        <v>6040</v>
      </c>
      <c r="O539" s="27" t="s">
        <v>6041</v>
      </c>
      <c r="P539" s="30" t="s">
        <v>3104</v>
      </c>
      <c r="Q539" s="25" t="s">
        <v>6042</v>
      </c>
      <c r="R539" s="32" t="s">
        <v>530</v>
      </c>
      <c r="S539" s="46" t="s">
        <v>134</v>
      </c>
      <c r="T539" s="31" t="s">
        <v>640</v>
      </c>
      <c r="U539" s="53" t="s">
        <v>6043</v>
      </c>
      <c r="V539" s="56" t="s">
        <v>530</v>
      </c>
      <c r="W539">
        <v>974931</v>
      </c>
      <c r="X539" t="s">
        <v>6044</v>
      </c>
      <c r="Y539" t="s">
        <v>338</v>
      </c>
      <c r="Z539" t="s">
        <v>1773</v>
      </c>
      <c r="AA539" t="s">
        <v>122</v>
      </c>
      <c r="AB539" t="s">
        <v>6045</v>
      </c>
      <c r="AC539" s="96">
        <v>1731215633548</v>
      </c>
    </row>
    <row r="540" spans="1:29">
      <c r="A540" s="87" t="s">
        <v>6046</v>
      </c>
      <c r="B540" s="77">
        <v>75</v>
      </c>
      <c r="E540" s="21" t="s">
        <v>125</v>
      </c>
      <c r="I540" s="73" t="s">
        <v>295</v>
      </c>
      <c r="J540" s="62">
        <v>2024</v>
      </c>
      <c r="K540">
        <f t="shared" si="8"/>
        <v>539</v>
      </c>
      <c r="L540" s="68" t="s">
        <v>6047</v>
      </c>
      <c r="M540" t="s">
        <v>6048</v>
      </c>
      <c r="N540" t="s">
        <v>6049</v>
      </c>
      <c r="O540" t="s">
        <v>6050</v>
      </c>
      <c r="P540" t="s">
        <v>6051</v>
      </c>
      <c r="Q540" t="s">
        <v>6052</v>
      </c>
      <c r="R540" t="s">
        <v>6053</v>
      </c>
      <c r="S540" t="s">
        <v>134</v>
      </c>
      <c r="T540" t="s">
        <v>640</v>
      </c>
      <c r="U540" t="s">
        <v>6054</v>
      </c>
      <c r="V540" t="s">
        <v>963</v>
      </c>
      <c r="W540">
        <v>866398</v>
      </c>
      <c r="X540" t="s">
        <v>6055</v>
      </c>
      <c r="Y540" t="s">
        <v>4850</v>
      </c>
      <c r="Z540" t="s">
        <v>3274</v>
      </c>
      <c r="AA540" t="s">
        <v>122</v>
      </c>
      <c r="AB540" t="s">
        <v>6056</v>
      </c>
      <c r="AC540" s="96">
        <v>1732256445415</v>
      </c>
    </row>
    <row r="541" spans="1:29">
      <c r="A541" s="87" t="s">
        <v>6057</v>
      </c>
      <c r="B541" s="77">
        <v>75</v>
      </c>
      <c r="E541" s="21" t="s">
        <v>343</v>
      </c>
      <c r="I541" s="73" t="s">
        <v>146</v>
      </c>
      <c r="J541" s="62">
        <v>1998</v>
      </c>
      <c r="K541">
        <f t="shared" si="8"/>
        <v>540</v>
      </c>
      <c r="L541" s="68" t="s">
        <v>6058</v>
      </c>
      <c r="M541" t="s">
        <v>6059</v>
      </c>
      <c r="N541" t="s">
        <v>6060</v>
      </c>
      <c r="O541" t="s">
        <v>6061</v>
      </c>
      <c r="P541" t="s">
        <v>6062</v>
      </c>
      <c r="Q541" t="s">
        <v>6063</v>
      </c>
      <c r="R541" t="s">
        <v>6064</v>
      </c>
      <c r="S541" t="s">
        <v>42</v>
      </c>
      <c r="T541" t="s">
        <v>809</v>
      </c>
      <c r="U541" t="s">
        <v>6065</v>
      </c>
      <c r="V541" t="s">
        <v>4775</v>
      </c>
      <c r="W541">
        <v>9489</v>
      </c>
      <c r="X541" t="s">
        <v>6066</v>
      </c>
      <c r="Y541" t="s">
        <v>3453</v>
      </c>
      <c r="Z541" t="s">
        <v>1422</v>
      </c>
      <c r="AA541" t="s">
        <v>1411</v>
      </c>
      <c r="AB541" t="s">
        <v>6067</v>
      </c>
      <c r="AC541" s="96">
        <v>1732256445415</v>
      </c>
    </row>
    <row r="542" spans="1:29">
      <c r="A542" s="87" t="s">
        <v>6068</v>
      </c>
      <c r="B542" s="77">
        <v>75</v>
      </c>
      <c r="C542" s="19" t="s">
        <v>390</v>
      </c>
      <c r="E542" s="21" t="s">
        <v>33</v>
      </c>
      <c r="F542" s="22" t="s">
        <v>249</v>
      </c>
      <c r="I542" s="73" t="s">
        <v>53</v>
      </c>
      <c r="J542" s="62">
        <v>2009</v>
      </c>
      <c r="K542">
        <f t="shared" si="8"/>
        <v>541</v>
      </c>
      <c r="M542" s="65" t="s">
        <v>6069</v>
      </c>
      <c r="N542" s="40" t="s">
        <v>6070</v>
      </c>
      <c r="O542" s="27" t="s">
        <v>6071</v>
      </c>
      <c r="P542" s="30" t="s">
        <v>1482</v>
      </c>
      <c r="Q542" s="25" t="s">
        <v>6072</v>
      </c>
      <c r="R542" s="74" t="s">
        <v>6073</v>
      </c>
      <c r="S542" s="46" t="s">
        <v>61</v>
      </c>
      <c r="T542" s="31" t="s">
        <v>469</v>
      </c>
      <c r="U542" s="53" t="s">
        <v>6074</v>
      </c>
      <c r="V542" s="75" t="s">
        <v>2337</v>
      </c>
      <c r="W542">
        <v>10198</v>
      </c>
      <c r="X542" t="s">
        <v>6075</v>
      </c>
      <c r="Y542" t="s">
        <v>1042</v>
      </c>
      <c r="Z542" t="s">
        <v>474</v>
      </c>
      <c r="AA542" t="s">
        <v>502</v>
      </c>
      <c r="AB542" t="s">
        <v>6076</v>
      </c>
      <c r="AC542" s="96">
        <v>1731215633548</v>
      </c>
    </row>
    <row r="543" spans="1:29">
      <c r="A543" s="87" t="s">
        <v>1096</v>
      </c>
      <c r="B543" s="77">
        <v>75</v>
      </c>
      <c r="C543" s="19" t="s">
        <v>1096</v>
      </c>
      <c r="E543" s="21" t="s">
        <v>125</v>
      </c>
      <c r="F543" s="22" t="s">
        <v>310</v>
      </c>
      <c r="I543" s="73" t="s">
        <v>537</v>
      </c>
      <c r="J543" s="62">
        <v>1986</v>
      </c>
      <c r="K543">
        <f t="shared" si="8"/>
        <v>542</v>
      </c>
      <c r="M543" s="65" t="s">
        <v>6077</v>
      </c>
      <c r="N543" s="40" t="s">
        <v>6078</v>
      </c>
      <c r="O543" s="27" t="s">
        <v>6079</v>
      </c>
      <c r="P543" s="30" t="s">
        <v>6080</v>
      </c>
      <c r="Q543" s="25" t="s">
        <v>6081</v>
      </c>
      <c r="R543" s="74" t="s">
        <v>6082</v>
      </c>
      <c r="S543" s="46" t="s">
        <v>42</v>
      </c>
      <c r="T543" s="31" t="s">
        <v>2090</v>
      </c>
      <c r="U543" s="53" t="s">
        <v>6083</v>
      </c>
      <c r="V543" s="75" t="s">
        <v>1026</v>
      </c>
      <c r="W543">
        <v>744</v>
      </c>
      <c r="X543" t="s">
        <v>6084</v>
      </c>
      <c r="Y543" t="s">
        <v>6085</v>
      </c>
      <c r="Z543" t="s">
        <v>1079</v>
      </c>
      <c r="AA543" t="s">
        <v>4441</v>
      </c>
      <c r="AB543" t="s">
        <v>6086</v>
      </c>
      <c r="AC543" s="96">
        <v>1731215633548</v>
      </c>
    </row>
    <row r="544" spans="1:29">
      <c r="A544" s="87" t="s">
        <v>6087</v>
      </c>
      <c r="B544" s="77">
        <v>75</v>
      </c>
      <c r="E544" s="21" t="s">
        <v>343</v>
      </c>
      <c r="I544" s="73" t="s">
        <v>219</v>
      </c>
      <c r="J544" s="62">
        <v>2015</v>
      </c>
      <c r="K544">
        <f t="shared" si="8"/>
        <v>543</v>
      </c>
      <c r="L544" s="68" t="s">
        <v>6088</v>
      </c>
      <c r="M544" t="s">
        <v>6089</v>
      </c>
      <c r="N544" t="s">
        <v>6090</v>
      </c>
      <c r="O544" t="s">
        <v>6091</v>
      </c>
      <c r="P544" t="s">
        <v>6092</v>
      </c>
      <c r="Q544" t="s">
        <v>6093</v>
      </c>
      <c r="R544" t="s">
        <v>6094</v>
      </c>
      <c r="S544" t="s">
        <v>227</v>
      </c>
      <c r="T544" t="s">
        <v>748</v>
      </c>
      <c r="U544" t="s">
        <v>6095</v>
      </c>
      <c r="V544" t="s">
        <v>1251</v>
      </c>
      <c r="W544">
        <v>272693</v>
      </c>
      <c r="X544" t="s">
        <v>6096</v>
      </c>
      <c r="Y544" t="s">
        <v>1919</v>
      </c>
      <c r="Z544" t="s">
        <v>4191</v>
      </c>
      <c r="AA544" t="s">
        <v>5016</v>
      </c>
      <c r="AB544" t="s">
        <v>6097</v>
      </c>
      <c r="AC544" s="96">
        <v>1731215633548</v>
      </c>
    </row>
    <row r="545" spans="1:29">
      <c r="A545" s="87" t="s">
        <v>6098</v>
      </c>
      <c r="B545" s="77">
        <v>74</v>
      </c>
      <c r="E545" s="21" t="s">
        <v>293</v>
      </c>
      <c r="F545" s="22" t="s">
        <v>461</v>
      </c>
      <c r="I545" s="73" t="s">
        <v>671</v>
      </c>
      <c r="J545" s="62">
        <v>2006</v>
      </c>
      <c r="K545">
        <f t="shared" si="8"/>
        <v>544</v>
      </c>
      <c r="L545" s="68" t="s">
        <v>6099</v>
      </c>
      <c r="M545" s="65" t="s">
        <v>6100</v>
      </c>
      <c r="N545" s="40" t="s">
        <v>6101</v>
      </c>
      <c r="O545" s="27" t="s">
        <v>6102</v>
      </c>
      <c r="P545" s="30" t="s">
        <v>6103</v>
      </c>
      <c r="Q545" s="25" t="s">
        <v>6104</v>
      </c>
      <c r="R545" s="74" t="s">
        <v>6105</v>
      </c>
      <c r="S545" s="46" t="s">
        <v>227</v>
      </c>
      <c r="T545" s="31" t="s">
        <v>832</v>
      </c>
      <c r="U545" s="53" t="s">
        <v>6106</v>
      </c>
      <c r="V545" s="75" t="s">
        <v>963</v>
      </c>
      <c r="W545">
        <v>350</v>
      </c>
      <c r="X545" t="s">
        <v>6107</v>
      </c>
      <c r="Y545" t="s">
        <v>2706</v>
      </c>
      <c r="Z545" t="s">
        <v>1079</v>
      </c>
      <c r="AA545" t="s">
        <v>1634</v>
      </c>
      <c r="AB545" t="s">
        <v>6108</v>
      </c>
      <c r="AC545" s="96">
        <v>1731215633548</v>
      </c>
    </row>
    <row r="546" spans="1:29">
      <c r="A546" s="87" t="s">
        <v>6109</v>
      </c>
      <c r="B546" s="77">
        <v>74</v>
      </c>
      <c r="C546" s="19" t="s">
        <v>1444</v>
      </c>
      <c r="E546" s="21" t="s">
        <v>73</v>
      </c>
      <c r="F546" s="22" t="s">
        <v>461</v>
      </c>
      <c r="I546" s="73" t="s">
        <v>34</v>
      </c>
      <c r="J546" s="62">
        <v>2021</v>
      </c>
      <c r="K546">
        <f t="shared" si="8"/>
        <v>545</v>
      </c>
      <c r="L546" s="68" t="s">
        <v>6110</v>
      </c>
      <c r="M546" t="s">
        <v>6111</v>
      </c>
      <c r="N546" t="s">
        <v>6112</v>
      </c>
      <c r="O546" t="s">
        <v>6113</v>
      </c>
      <c r="P546" t="s">
        <v>1258</v>
      </c>
      <c r="Q546" s="36" t="s">
        <v>6114</v>
      </c>
      <c r="R546" t="s">
        <v>6115</v>
      </c>
      <c r="S546" t="s">
        <v>227</v>
      </c>
      <c r="T546" t="s">
        <v>82</v>
      </c>
      <c r="U546" t="s">
        <v>6116</v>
      </c>
      <c r="V546" t="s">
        <v>1631</v>
      </c>
      <c r="W546">
        <v>425909</v>
      </c>
      <c r="X546" t="s">
        <v>6117</v>
      </c>
      <c r="Y546" t="s">
        <v>2849</v>
      </c>
      <c r="Z546" t="s">
        <v>1228</v>
      </c>
      <c r="AA546" t="s">
        <v>5569</v>
      </c>
      <c r="AB546" t="s">
        <v>6118</v>
      </c>
      <c r="AC546" s="96">
        <v>1731215633548</v>
      </c>
    </row>
    <row r="547" spans="1:29">
      <c r="A547" s="87" t="s">
        <v>6119</v>
      </c>
      <c r="B547" s="77">
        <v>74</v>
      </c>
      <c r="E547" s="21" t="s">
        <v>461</v>
      </c>
      <c r="H547" s="2" t="s">
        <v>2898</v>
      </c>
      <c r="I547" s="73" t="s">
        <v>295</v>
      </c>
      <c r="J547" s="62">
        <v>2024</v>
      </c>
      <c r="K547">
        <f t="shared" si="8"/>
        <v>546</v>
      </c>
      <c r="L547" s="68" t="s">
        <v>6120</v>
      </c>
      <c r="M547" t="s">
        <v>6121</v>
      </c>
      <c r="N547" t="s">
        <v>6122</v>
      </c>
      <c r="O547" t="s">
        <v>6123</v>
      </c>
      <c r="P547" t="s">
        <v>3759</v>
      </c>
      <c r="Q547" s="36" t="s">
        <v>6124</v>
      </c>
      <c r="R547" t="s">
        <v>530</v>
      </c>
      <c r="S547" t="s">
        <v>134</v>
      </c>
      <c r="T547" t="s">
        <v>627</v>
      </c>
      <c r="U547" t="s">
        <v>6125</v>
      </c>
      <c r="V547" t="s">
        <v>530</v>
      </c>
      <c r="W547">
        <v>1022690</v>
      </c>
      <c r="X547" t="s">
        <v>6126</v>
      </c>
      <c r="Y547" t="s">
        <v>4895</v>
      </c>
      <c r="Z547" t="s">
        <v>3948</v>
      </c>
      <c r="AA547" t="s">
        <v>122</v>
      </c>
      <c r="AB547" t="s">
        <v>6127</v>
      </c>
      <c r="AC547" s="96">
        <v>1731215633548</v>
      </c>
    </row>
    <row r="548" spans="1:29">
      <c r="A548" s="87" t="s">
        <v>6128</v>
      </c>
      <c r="B548" s="77">
        <v>74</v>
      </c>
      <c r="E548" s="21" t="s">
        <v>293</v>
      </c>
      <c r="F548" s="22" t="s">
        <v>3029</v>
      </c>
      <c r="I548" s="73" t="s">
        <v>146</v>
      </c>
      <c r="J548" s="62">
        <v>2022</v>
      </c>
      <c r="K548">
        <f t="shared" si="8"/>
        <v>547</v>
      </c>
      <c r="L548" s="68" t="s">
        <v>6129</v>
      </c>
      <c r="M548" s="65" t="s">
        <v>6130</v>
      </c>
      <c r="N548" s="40" t="s">
        <v>6131</v>
      </c>
      <c r="O548" s="27" t="s">
        <v>6132</v>
      </c>
      <c r="P548" s="30" t="s">
        <v>6133</v>
      </c>
      <c r="Q548" s="25" t="s">
        <v>6134</v>
      </c>
      <c r="R548" s="74" t="s">
        <v>6135</v>
      </c>
      <c r="S548" s="46" t="s">
        <v>227</v>
      </c>
      <c r="T548" s="31" t="s">
        <v>6136</v>
      </c>
      <c r="U548" s="53" t="s">
        <v>6137</v>
      </c>
      <c r="V548" s="75" t="s">
        <v>3285</v>
      </c>
      <c r="W548">
        <v>614934</v>
      </c>
      <c r="X548" t="s">
        <v>6138</v>
      </c>
      <c r="Y548" t="s">
        <v>1610</v>
      </c>
      <c r="Z548" t="s">
        <v>1499</v>
      </c>
      <c r="AA548" t="s">
        <v>788</v>
      </c>
      <c r="AB548" t="s">
        <v>6139</v>
      </c>
      <c r="AC548" s="96">
        <v>1731215633548</v>
      </c>
    </row>
    <row r="549" spans="1:29">
      <c r="A549" s="87" t="s">
        <v>6140</v>
      </c>
      <c r="B549" s="77">
        <v>74</v>
      </c>
      <c r="C549" s="19" t="s">
        <v>52</v>
      </c>
      <c r="E549" s="21" t="s">
        <v>33</v>
      </c>
      <c r="F549" s="22" t="s">
        <v>249</v>
      </c>
      <c r="I549" s="73" t="s">
        <v>53</v>
      </c>
      <c r="J549" s="62">
        <v>2012</v>
      </c>
      <c r="K549">
        <f t="shared" si="8"/>
        <v>548</v>
      </c>
      <c r="M549" s="65" t="s">
        <v>6141</v>
      </c>
      <c r="N549" s="40" t="s">
        <v>6142</v>
      </c>
      <c r="O549" s="27" t="s">
        <v>6143</v>
      </c>
      <c r="P549" s="30" t="s">
        <v>6144</v>
      </c>
      <c r="Q549" s="25" t="s">
        <v>6145</v>
      </c>
      <c r="R549" s="74" t="s">
        <v>6146</v>
      </c>
      <c r="S549" s="46" t="s">
        <v>42</v>
      </c>
      <c r="T549" s="31" t="s">
        <v>1678</v>
      </c>
      <c r="U549" s="53" t="s">
        <v>6147</v>
      </c>
      <c r="V549" s="75" t="s">
        <v>369</v>
      </c>
      <c r="W549">
        <v>62177</v>
      </c>
      <c r="X549" t="s">
        <v>6148</v>
      </c>
      <c r="Y549" t="s">
        <v>1521</v>
      </c>
      <c r="Z549" t="s">
        <v>355</v>
      </c>
      <c r="AA549" t="s">
        <v>324</v>
      </c>
      <c r="AB549" t="s">
        <v>6149</v>
      </c>
      <c r="AC549" s="96">
        <v>1731215633548</v>
      </c>
    </row>
    <row r="550" spans="1:29" ht="14.15" customHeight="1">
      <c r="A550" s="87" t="s">
        <v>6150</v>
      </c>
      <c r="B550" s="77">
        <v>74</v>
      </c>
      <c r="C550" s="19" t="s">
        <v>390</v>
      </c>
      <c r="E550" s="21" t="s">
        <v>33</v>
      </c>
      <c r="I550" s="73" t="s">
        <v>53</v>
      </c>
      <c r="J550" s="62">
        <v>1961</v>
      </c>
      <c r="K550">
        <f t="shared" si="8"/>
        <v>549</v>
      </c>
      <c r="M550" s="85" t="s">
        <v>6151</v>
      </c>
      <c r="N550" s="40" t="s">
        <v>6152</v>
      </c>
      <c r="O550" s="27" t="s">
        <v>6153</v>
      </c>
      <c r="P550" s="30" t="s">
        <v>6154</v>
      </c>
      <c r="Q550" s="25" t="s">
        <v>6155</v>
      </c>
      <c r="R550" s="74" t="s">
        <v>6156</v>
      </c>
      <c r="S550" s="46" t="s">
        <v>61</v>
      </c>
      <c r="T550" s="31" t="s">
        <v>6157</v>
      </c>
      <c r="U550" s="53" t="s">
        <v>6158</v>
      </c>
      <c r="V550" s="75" t="s">
        <v>6159</v>
      </c>
      <c r="W550">
        <v>12230</v>
      </c>
      <c r="X550" t="s">
        <v>6160</v>
      </c>
      <c r="Y550" t="s">
        <v>532</v>
      </c>
      <c r="Z550" t="s">
        <v>1499</v>
      </c>
      <c r="AA550" t="s">
        <v>926</v>
      </c>
      <c r="AB550" t="s">
        <v>6161</v>
      </c>
      <c r="AC550" s="96">
        <v>1731215633548</v>
      </c>
    </row>
    <row r="551" spans="1:29">
      <c r="A551" s="87" t="s">
        <v>6162</v>
      </c>
      <c r="B551" s="77">
        <v>74</v>
      </c>
      <c r="E551" s="21" t="s">
        <v>73</v>
      </c>
      <c r="F551" s="22" t="s">
        <v>267</v>
      </c>
      <c r="I551" s="73" t="s">
        <v>537</v>
      </c>
      <c r="J551" s="62">
        <v>2011</v>
      </c>
      <c r="K551">
        <f t="shared" si="8"/>
        <v>550</v>
      </c>
      <c r="M551" s="33" t="s">
        <v>6163</v>
      </c>
      <c r="N551" t="s">
        <v>6164</v>
      </c>
      <c r="O551" t="s">
        <v>6165</v>
      </c>
      <c r="P551" t="s">
        <v>3012</v>
      </c>
      <c r="Q551" s="36" t="s">
        <v>6166</v>
      </c>
      <c r="R551" s="78" t="s">
        <v>6167</v>
      </c>
      <c r="S551" t="s">
        <v>227</v>
      </c>
      <c r="T551" t="s">
        <v>1114</v>
      </c>
      <c r="U551" t="s">
        <v>6168</v>
      </c>
      <c r="V551" s="78" t="s">
        <v>847</v>
      </c>
      <c r="W551">
        <v>37686</v>
      </c>
      <c r="X551" t="s">
        <v>6169</v>
      </c>
      <c r="Y551" t="s">
        <v>2270</v>
      </c>
      <c r="Z551" t="s">
        <v>1228</v>
      </c>
      <c r="AA551" t="s">
        <v>682</v>
      </c>
      <c r="AB551" t="s">
        <v>6170</v>
      </c>
      <c r="AC551" s="96">
        <v>1731215633548</v>
      </c>
    </row>
    <row r="552" spans="1:29">
      <c r="A552" s="87" t="s">
        <v>6171</v>
      </c>
      <c r="B552" s="77">
        <v>74</v>
      </c>
      <c r="C552" s="19" t="s">
        <v>3744</v>
      </c>
      <c r="E552" s="21" t="s">
        <v>33</v>
      </c>
      <c r="I552" s="73" t="s">
        <v>250</v>
      </c>
      <c r="J552" s="62">
        <v>2024</v>
      </c>
      <c r="K552">
        <f t="shared" si="8"/>
        <v>551</v>
      </c>
      <c r="L552" s="68" t="s">
        <v>6172</v>
      </c>
      <c r="M552" t="s">
        <v>6173</v>
      </c>
      <c r="N552" t="s">
        <v>6174</v>
      </c>
      <c r="O552" t="s">
        <v>6175</v>
      </c>
      <c r="P552" t="s">
        <v>6176</v>
      </c>
      <c r="Q552" s="36" t="s">
        <v>6052</v>
      </c>
      <c r="R552" t="s">
        <v>6177</v>
      </c>
      <c r="S552" t="s">
        <v>42</v>
      </c>
      <c r="T552" t="s">
        <v>733</v>
      </c>
      <c r="U552" t="s">
        <v>6178</v>
      </c>
      <c r="V552" t="s">
        <v>2079</v>
      </c>
      <c r="W552">
        <v>1011985</v>
      </c>
      <c r="X552" t="s">
        <v>6179</v>
      </c>
      <c r="Y552" t="s">
        <v>4850</v>
      </c>
      <c r="Z552" t="s">
        <v>3274</v>
      </c>
      <c r="AA552" t="s">
        <v>122</v>
      </c>
      <c r="AB552" t="s">
        <v>6180</v>
      </c>
      <c r="AC552" s="96">
        <v>1731215633548</v>
      </c>
    </row>
    <row r="553" spans="1:29">
      <c r="A553" s="87" t="s">
        <v>6181</v>
      </c>
      <c r="B553" s="77">
        <v>74</v>
      </c>
      <c r="E553" s="21" t="s">
        <v>461</v>
      </c>
      <c r="F553" s="22" t="s">
        <v>217</v>
      </c>
      <c r="I553" s="73" t="s">
        <v>537</v>
      </c>
      <c r="J553" s="62">
        <v>2004</v>
      </c>
      <c r="K553">
        <f t="shared" si="8"/>
        <v>552</v>
      </c>
      <c r="M553" s="65" t="s">
        <v>6182</v>
      </c>
      <c r="N553" s="40" t="s">
        <v>6183</v>
      </c>
      <c r="O553" s="27" t="s">
        <v>6184</v>
      </c>
      <c r="P553" s="30" t="s">
        <v>2677</v>
      </c>
      <c r="Q553" s="25" t="s">
        <v>6185</v>
      </c>
      <c r="R553" s="74" t="s">
        <v>6186</v>
      </c>
      <c r="S553" s="46" t="s">
        <v>134</v>
      </c>
      <c r="T553" s="31" t="s">
        <v>116</v>
      </c>
      <c r="U553" s="53" t="s">
        <v>6187</v>
      </c>
      <c r="V553" s="75" t="s">
        <v>831</v>
      </c>
      <c r="W553">
        <v>3989</v>
      </c>
      <c r="X553" t="s">
        <v>6188</v>
      </c>
      <c r="Y553" t="s">
        <v>1610</v>
      </c>
      <c r="Z553" t="s">
        <v>474</v>
      </c>
      <c r="AA553" t="s">
        <v>788</v>
      </c>
      <c r="AB553" t="s">
        <v>6189</v>
      </c>
      <c r="AC553" s="96">
        <v>1731215633548</v>
      </c>
    </row>
    <row r="554" spans="1:29">
      <c r="A554" s="87" t="s">
        <v>6190</v>
      </c>
      <c r="B554" s="77">
        <v>74</v>
      </c>
      <c r="C554" s="19" t="s">
        <v>359</v>
      </c>
      <c r="D554" s="20" t="s">
        <v>5926</v>
      </c>
      <c r="E554" s="21" t="s">
        <v>32</v>
      </c>
      <c r="I554" s="73" t="s">
        <v>146</v>
      </c>
      <c r="J554" s="62">
        <v>1980</v>
      </c>
      <c r="K554">
        <f t="shared" si="8"/>
        <v>553</v>
      </c>
      <c r="M554" s="65" t="s">
        <v>6191</v>
      </c>
      <c r="N554" s="40" t="s">
        <v>6192</v>
      </c>
      <c r="O554" s="27" t="s">
        <v>6193</v>
      </c>
      <c r="P554" s="30" t="s">
        <v>6194</v>
      </c>
      <c r="Q554" s="25" t="s">
        <v>6195</v>
      </c>
      <c r="R554" s="74" t="s">
        <v>6196</v>
      </c>
      <c r="S554" s="46" t="s">
        <v>42</v>
      </c>
      <c r="T554" s="31" t="s">
        <v>285</v>
      </c>
      <c r="U554" s="53" t="s">
        <v>6197</v>
      </c>
      <c r="V554" s="75" t="s">
        <v>6198</v>
      </c>
      <c r="W554">
        <v>8536</v>
      </c>
      <c r="X554" t="s">
        <v>6199</v>
      </c>
      <c r="Y554" t="s">
        <v>1168</v>
      </c>
      <c r="Z554" t="s">
        <v>1611</v>
      </c>
      <c r="AA554" t="s">
        <v>926</v>
      </c>
      <c r="AB554" t="s">
        <v>6200</v>
      </c>
      <c r="AC554" s="96">
        <v>1731215633548</v>
      </c>
    </row>
    <row r="555" spans="1:29">
      <c r="A555" s="87" t="s">
        <v>6201</v>
      </c>
      <c r="B555" s="77">
        <v>74</v>
      </c>
      <c r="E555" s="21" t="s">
        <v>461</v>
      </c>
      <c r="F555" s="22" t="s">
        <v>1343</v>
      </c>
      <c r="H555" s="2" t="s">
        <v>1121</v>
      </c>
      <c r="I555" s="73" t="s">
        <v>1121</v>
      </c>
      <c r="J555" s="62">
        <v>2022</v>
      </c>
      <c r="K555">
        <f t="shared" si="8"/>
        <v>554</v>
      </c>
      <c r="L555" s="68" t="s">
        <v>6202</v>
      </c>
      <c r="M555" s="65" t="s">
        <v>6203</v>
      </c>
      <c r="N555" t="s">
        <v>6204</v>
      </c>
      <c r="O555" t="s">
        <v>6205</v>
      </c>
      <c r="P555" t="s">
        <v>6020</v>
      </c>
      <c r="Q555" s="36" t="s">
        <v>6206</v>
      </c>
      <c r="R555" t="s">
        <v>530</v>
      </c>
      <c r="S555" t="s">
        <v>1508</v>
      </c>
      <c r="T555" t="s">
        <v>1555</v>
      </c>
      <c r="U555" s="53" t="s">
        <v>6207</v>
      </c>
      <c r="V555" t="s">
        <v>530</v>
      </c>
      <c r="W555">
        <v>762968</v>
      </c>
      <c r="X555" t="s">
        <v>6208</v>
      </c>
      <c r="Y555" t="s">
        <v>925</v>
      </c>
      <c r="Z555" t="s">
        <v>3274</v>
      </c>
      <c r="AA555" t="s">
        <v>1169</v>
      </c>
      <c r="AB555" t="s">
        <v>6209</v>
      </c>
      <c r="AC555" s="96">
        <v>1731215633548</v>
      </c>
    </row>
    <row r="556" spans="1:29">
      <c r="A556" s="87" t="s">
        <v>6210</v>
      </c>
      <c r="B556" s="77">
        <v>74</v>
      </c>
      <c r="E556" s="21" t="s">
        <v>73</v>
      </c>
      <c r="F556" s="22" t="s">
        <v>461</v>
      </c>
      <c r="H556" s="2" t="s">
        <v>1121</v>
      </c>
      <c r="I556" s="73" t="s">
        <v>1121</v>
      </c>
      <c r="J556" s="62">
        <v>2022</v>
      </c>
      <c r="K556">
        <f t="shared" si="8"/>
        <v>555</v>
      </c>
      <c r="M556" t="s">
        <v>6211</v>
      </c>
      <c r="N556" t="s">
        <v>6212</v>
      </c>
      <c r="O556" t="s">
        <v>6213</v>
      </c>
      <c r="P556" t="s">
        <v>5034</v>
      </c>
      <c r="Q556" s="36" t="s">
        <v>6214</v>
      </c>
      <c r="R556" t="s">
        <v>530</v>
      </c>
      <c r="S556" t="s">
        <v>227</v>
      </c>
      <c r="T556" t="s">
        <v>528</v>
      </c>
      <c r="U556" t="s">
        <v>6215</v>
      </c>
      <c r="V556" s="78" t="s">
        <v>6216</v>
      </c>
      <c r="W556">
        <v>696806</v>
      </c>
      <c r="X556" t="s">
        <v>6217</v>
      </c>
      <c r="Y556" t="s">
        <v>4483</v>
      </c>
      <c r="Z556" t="s">
        <v>1422</v>
      </c>
      <c r="AA556" t="s">
        <v>1423</v>
      </c>
      <c r="AB556" t="s">
        <v>6218</v>
      </c>
      <c r="AC556" s="96">
        <v>1731215633548</v>
      </c>
    </row>
    <row r="557" spans="1:29">
      <c r="A557" s="87" t="s">
        <v>6219</v>
      </c>
      <c r="B557" s="77">
        <v>74</v>
      </c>
      <c r="C557" s="19" t="s">
        <v>359</v>
      </c>
      <c r="D557" s="20" t="s">
        <v>2037</v>
      </c>
      <c r="E557" s="21" t="s">
        <v>32</v>
      </c>
      <c r="H557" s="2" t="s">
        <v>5825</v>
      </c>
      <c r="I557" s="73" t="s">
        <v>146</v>
      </c>
      <c r="J557" s="62">
        <v>2021</v>
      </c>
      <c r="K557">
        <f t="shared" si="8"/>
        <v>556</v>
      </c>
      <c r="M557" s="65" t="s">
        <v>6220</v>
      </c>
      <c r="N557" s="40" t="s">
        <v>6221</v>
      </c>
      <c r="O557" s="27" t="s">
        <v>6222</v>
      </c>
      <c r="P557" s="30" t="s">
        <v>5009</v>
      </c>
      <c r="Q557" s="25" t="s">
        <v>6223</v>
      </c>
      <c r="R557" s="32" t="s">
        <v>530</v>
      </c>
      <c r="S557" s="46" t="s">
        <v>134</v>
      </c>
      <c r="T557" s="31" t="s">
        <v>6224</v>
      </c>
      <c r="U557" s="53" t="s">
        <v>6225</v>
      </c>
      <c r="V557" s="75" t="s">
        <v>321</v>
      </c>
      <c r="W557">
        <v>791373</v>
      </c>
      <c r="X557" t="s">
        <v>6226</v>
      </c>
      <c r="Y557" t="s">
        <v>4850</v>
      </c>
      <c r="Z557" t="s">
        <v>186</v>
      </c>
      <c r="AA557" t="s">
        <v>3230</v>
      </c>
      <c r="AB557" t="s">
        <v>6227</v>
      </c>
      <c r="AC557" s="96">
        <v>1731215633548</v>
      </c>
    </row>
    <row r="558" spans="1:29">
      <c r="A558" s="87" t="s">
        <v>6228</v>
      </c>
      <c r="B558" s="77">
        <v>74</v>
      </c>
      <c r="C558" s="19" t="s">
        <v>6025</v>
      </c>
      <c r="E558" s="21" t="s">
        <v>266</v>
      </c>
      <c r="I558" s="73" t="s">
        <v>219</v>
      </c>
      <c r="J558" s="62">
        <v>2023</v>
      </c>
      <c r="K558">
        <f t="shared" si="8"/>
        <v>557</v>
      </c>
      <c r="L558" s="68" t="s">
        <v>6229</v>
      </c>
      <c r="M558" t="s">
        <v>6230</v>
      </c>
      <c r="N558" t="s">
        <v>6231</v>
      </c>
      <c r="O558" t="s">
        <v>6232</v>
      </c>
      <c r="P558" t="s">
        <v>6233</v>
      </c>
      <c r="Q558" t="s">
        <v>6234</v>
      </c>
      <c r="R558" t="s">
        <v>6235</v>
      </c>
      <c r="S558" t="s">
        <v>134</v>
      </c>
      <c r="T558" t="s">
        <v>1555</v>
      </c>
      <c r="U558" t="s">
        <v>6236</v>
      </c>
      <c r="V558" t="s">
        <v>2556</v>
      </c>
      <c r="W558">
        <v>951491</v>
      </c>
      <c r="X558" t="s">
        <v>6237</v>
      </c>
      <c r="Y558" t="s">
        <v>2270</v>
      </c>
      <c r="Z558" t="s">
        <v>787</v>
      </c>
      <c r="AA558" t="s">
        <v>122</v>
      </c>
      <c r="AB558" t="s">
        <v>6238</v>
      </c>
      <c r="AC558" s="96">
        <v>1731275795960</v>
      </c>
    </row>
    <row r="559" spans="1:29">
      <c r="A559" s="87" t="s">
        <v>6239</v>
      </c>
      <c r="B559" s="77">
        <v>74</v>
      </c>
      <c r="E559" s="21" t="s">
        <v>73</v>
      </c>
      <c r="F559" s="22" t="s">
        <v>5030</v>
      </c>
      <c r="I559" s="73" t="s">
        <v>146</v>
      </c>
      <c r="J559" s="62">
        <v>2018</v>
      </c>
      <c r="K559">
        <f t="shared" si="8"/>
        <v>558</v>
      </c>
      <c r="M559" s="65" t="s">
        <v>6240</v>
      </c>
      <c r="N559" s="40" t="s">
        <v>6241</v>
      </c>
      <c r="O559" s="27" t="s">
        <v>6242</v>
      </c>
      <c r="P559" s="30" t="s">
        <v>208</v>
      </c>
      <c r="Q559" s="25" t="s">
        <v>6243</v>
      </c>
      <c r="R559" s="74" t="s">
        <v>6244</v>
      </c>
      <c r="S559" s="46" t="s">
        <v>227</v>
      </c>
      <c r="T559" s="31" t="s">
        <v>135</v>
      </c>
      <c r="U559" s="53" t="s">
        <v>6245</v>
      </c>
      <c r="V559" s="75" t="s">
        <v>642</v>
      </c>
      <c r="W559">
        <v>333339</v>
      </c>
      <c r="X559" t="s">
        <v>6246</v>
      </c>
      <c r="Y559" t="s">
        <v>473</v>
      </c>
      <c r="Z559" t="s">
        <v>737</v>
      </c>
      <c r="AA559" t="s">
        <v>788</v>
      </c>
      <c r="AB559" t="s">
        <v>6247</v>
      </c>
      <c r="AC559" s="96">
        <v>1731215633548</v>
      </c>
    </row>
    <row r="560" spans="1:29">
      <c r="A560" s="87" t="s">
        <v>6248</v>
      </c>
      <c r="B560" s="77">
        <v>74</v>
      </c>
      <c r="C560" s="19" t="s">
        <v>6248</v>
      </c>
      <c r="E560" s="21" t="s">
        <v>294</v>
      </c>
      <c r="F560" s="22" t="s">
        <v>461</v>
      </c>
      <c r="I560" s="73" t="s">
        <v>6249</v>
      </c>
      <c r="J560" s="62">
        <v>2011</v>
      </c>
      <c r="K560">
        <f t="shared" si="8"/>
        <v>559</v>
      </c>
      <c r="M560" s="65" t="s">
        <v>6250</v>
      </c>
      <c r="N560" s="40" t="s">
        <v>6251</v>
      </c>
      <c r="O560" s="27" t="s">
        <v>6252</v>
      </c>
      <c r="P560" s="30" t="s">
        <v>6253</v>
      </c>
      <c r="Q560" s="25" t="s">
        <v>6254</v>
      </c>
      <c r="R560" s="74" t="s">
        <v>6255</v>
      </c>
      <c r="S560" s="46" t="s">
        <v>134</v>
      </c>
      <c r="T560" s="31" t="s">
        <v>99</v>
      </c>
      <c r="U560" s="53" t="s">
        <v>6256</v>
      </c>
      <c r="V560" s="56" t="s">
        <v>530</v>
      </c>
      <c r="W560">
        <v>74387</v>
      </c>
      <c r="X560" t="s">
        <v>6257</v>
      </c>
      <c r="Y560" t="s">
        <v>2270</v>
      </c>
      <c r="Z560" t="s">
        <v>1611</v>
      </c>
      <c r="AA560" t="s">
        <v>788</v>
      </c>
      <c r="AB560" t="s">
        <v>6258</v>
      </c>
      <c r="AC560" s="96">
        <v>1731215633548</v>
      </c>
    </row>
    <row r="561" spans="1:29">
      <c r="A561" s="87" t="s">
        <v>6259</v>
      </c>
      <c r="B561" s="77">
        <v>74</v>
      </c>
      <c r="C561" s="19" t="s">
        <v>6260</v>
      </c>
      <c r="E561" s="21" t="s">
        <v>461</v>
      </c>
      <c r="I561" s="73" t="s">
        <v>146</v>
      </c>
      <c r="J561" s="62">
        <v>2009</v>
      </c>
      <c r="K561">
        <f t="shared" si="8"/>
        <v>560</v>
      </c>
      <c r="M561" s="65" t="s">
        <v>6261</v>
      </c>
      <c r="N561" s="40" t="s">
        <v>6262</v>
      </c>
      <c r="O561" s="27" t="s">
        <v>6263</v>
      </c>
      <c r="P561" s="30" t="s">
        <v>3224</v>
      </c>
      <c r="Q561" s="25" t="s">
        <v>6264</v>
      </c>
      <c r="R561" s="74" t="s">
        <v>6265</v>
      </c>
      <c r="S561" s="46" t="s">
        <v>134</v>
      </c>
      <c r="T561" s="31" t="s">
        <v>748</v>
      </c>
      <c r="U561" s="53" t="s">
        <v>6266</v>
      </c>
      <c r="V561" s="75" t="s">
        <v>963</v>
      </c>
      <c r="W561">
        <v>18785</v>
      </c>
      <c r="X561" t="s">
        <v>6267</v>
      </c>
      <c r="Y561" t="s">
        <v>786</v>
      </c>
      <c r="Z561" t="s">
        <v>501</v>
      </c>
      <c r="AA561" t="s">
        <v>502</v>
      </c>
      <c r="AB561" t="s">
        <v>6268</v>
      </c>
      <c r="AC561" s="96">
        <v>1731215633548</v>
      </c>
    </row>
    <row r="562" spans="1:29">
      <c r="A562" s="87" t="s">
        <v>6269</v>
      </c>
      <c r="B562" s="77">
        <v>74</v>
      </c>
      <c r="E562" s="21" t="s">
        <v>725</v>
      </c>
      <c r="F562" s="22" t="s">
        <v>218</v>
      </c>
      <c r="I562" s="73" t="s">
        <v>161</v>
      </c>
      <c r="J562" s="62">
        <v>2006</v>
      </c>
      <c r="K562">
        <f t="shared" si="8"/>
        <v>561</v>
      </c>
      <c r="M562" s="65" t="s">
        <v>6270</v>
      </c>
      <c r="N562" s="40" t="s">
        <v>6271</v>
      </c>
      <c r="O562" s="27" t="s">
        <v>6272</v>
      </c>
      <c r="P562" s="30" t="s">
        <v>4396</v>
      </c>
      <c r="Q562" s="25" t="s">
        <v>6273</v>
      </c>
      <c r="R562" s="74" t="s">
        <v>6274</v>
      </c>
      <c r="S562" s="46" t="s">
        <v>227</v>
      </c>
      <c r="T562" s="31" t="s">
        <v>528</v>
      </c>
      <c r="U562" s="53" t="s">
        <v>6275</v>
      </c>
      <c r="V562" s="75" t="s">
        <v>6276</v>
      </c>
      <c r="W562">
        <v>9767</v>
      </c>
      <c r="X562" t="s">
        <v>6277</v>
      </c>
      <c r="Y562" t="s">
        <v>5568</v>
      </c>
      <c r="Z562" t="s">
        <v>6278</v>
      </c>
      <c r="AA562" t="s">
        <v>5569</v>
      </c>
      <c r="AB562" t="s">
        <v>6279</v>
      </c>
      <c r="AC562" s="96">
        <v>1731215633548</v>
      </c>
    </row>
    <row r="563" spans="1:29">
      <c r="A563" s="87" t="s">
        <v>6280</v>
      </c>
      <c r="B563" s="77">
        <v>74</v>
      </c>
      <c r="C563" s="19" t="s">
        <v>6280</v>
      </c>
      <c r="E563" s="21" t="s">
        <v>461</v>
      </c>
      <c r="I563" s="73" t="s">
        <v>161</v>
      </c>
      <c r="J563" s="62">
        <v>2014</v>
      </c>
      <c r="K563">
        <f t="shared" si="8"/>
        <v>562</v>
      </c>
      <c r="L563" s="68" t="s">
        <v>6281</v>
      </c>
      <c r="M563" t="s">
        <v>6282</v>
      </c>
      <c r="N563" t="s">
        <v>6283</v>
      </c>
      <c r="O563" t="s">
        <v>6284</v>
      </c>
      <c r="P563" t="s">
        <v>348</v>
      </c>
      <c r="Q563" s="36" t="s">
        <v>6285</v>
      </c>
      <c r="R563" s="78" t="s">
        <v>6286</v>
      </c>
      <c r="S563" t="s">
        <v>134</v>
      </c>
      <c r="T563" t="s">
        <v>116</v>
      </c>
      <c r="U563" t="s">
        <v>6287</v>
      </c>
      <c r="V563" s="78" t="s">
        <v>84</v>
      </c>
      <c r="W563">
        <v>195589</v>
      </c>
      <c r="X563" t="s">
        <v>6288</v>
      </c>
      <c r="Y563" t="s">
        <v>473</v>
      </c>
      <c r="Z563" t="s">
        <v>3274</v>
      </c>
      <c r="AA563" t="s">
        <v>290</v>
      </c>
      <c r="AB563" t="s">
        <v>6289</v>
      </c>
      <c r="AC563" s="96">
        <v>1731215633548</v>
      </c>
    </row>
    <row r="564" spans="1:29">
      <c r="A564" s="87" t="s">
        <v>6290</v>
      </c>
      <c r="B564" s="77">
        <v>74</v>
      </c>
      <c r="C564" s="19" t="s">
        <v>535</v>
      </c>
      <c r="E564" s="21" t="s">
        <v>125</v>
      </c>
      <c r="F564" s="22" t="s">
        <v>536</v>
      </c>
      <c r="I564" s="73" t="s">
        <v>537</v>
      </c>
      <c r="J564" s="62">
        <v>2006</v>
      </c>
      <c r="K564">
        <f t="shared" si="8"/>
        <v>563</v>
      </c>
      <c r="L564" s="68" t="s">
        <v>6291</v>
      </c>
      <c r="M564" s="65" t="s">
        <v>6292</v>
      </c>
      <c r="N564" s="40" t="s">
        <v>6293</v>
      </c>
      <c r="O564" s="27" t="s">
        <v>6294</v>
      </c>
      <c r="P564" s="30" t="s">
        <v>3012</v>
      </c>
      <c r="Q564" s="25" t="s">
        <v>6295</v>
      </c>
      <c r="R564" s="74" t="s">
        <v>6296</v>
      </c>
      <c r="S564" s="46" t="s">
        <v>227</v>
      </c>
      <c r="T564" s="31" t="s">
        <v>2629</v>
      </c>
      <c r="U564" s="53" t="s">
        <v>6297</v>
      </c>
      <c r="V564" s="75" t="s">
        <v>156</v>
      </c>
      <c r="W564">
        <v>956</v>
      </c>
      <c r="X564" t="s">
        <v>6298</v>
      </c>
      <c r="Y564" t="s">
        <v>4850</v>
      </c>
      <c r="Z564" t="s">
        <v>1079</v>
      </c>
      <c r="AA564" t="s">
        <v>1169</v>
      </c>
      <c r="AB564" t="s">
        <v>6299</v>
      </c>
      <c r="AC564" s="96">
        <v>1731215633548</v>
      </c>
    </row>
    <row r="565" spans="1:29">
      <c r="A565" s="87" t="s">
        <v>6300</v>
      </c>
      <c r="B565" s="77">
        <v>74</v>
      </c>
      <c r="C565" s="19" t="s">
        <v>390</v>
      </c>
      <c r="E565" s="21" t="s">
        <v>33</v>
      </c>
      <c r="I565" s="73" t="s">
        <v>53</v>
      </c>
      <c r="J565" s="62">
        <v>1959</v>
      </c>
      <c r="K565">
        <f t="shared" si="8"/>
        <v>564</v>
      </c>
      <c r="M565" s="65" t="s">
        <v>6301</v>
      </c>
      <c r="N565" s="40" t="s">
        <v>6302</v>
      </c>
      <c r="O565" s="27" t="s">
        <v>6303</v>
      </c>
      <c r="P565" s="30" t="s">
        <v>6304</v>
      </c>
      <c r="Q565" s="25" t="s">
        <v>6305</v>
      </c>
      <c r="R565" s="74" t="s">
        <v>6306</v>
      </c>
      <c r="S565" s="46" t="s">
        <v>61</v>
      </c>
      <c r="T565" s="31" t="s">
        <v>6307</v>
      </c>
      <c r="U565" s="53" t="s">
        <v>6308</v>
      </c>
      <c r="V565" s="75" t="s">
        <v>471</v>
      </c>
      <c r="W565">
        <v>10882</v>
      </c>
      <c r="X565" t="s">
        <v>6309</v>
      </c>
      <c r="Y565" t="s">
        <v>120</v>
      </c>
      <c r="Z565" t="s">
        <v>474</v>
      </c>
      <c r="AA565" t="s">
        <v>214</v>
      </c>
      <c r="AB565" t="s">
        <v>6310</v>
      </c>
      <c r="AC565" s="96">
        <v>1731215633548</v>
      </c>
    </row>
    <row r="566" spans="1:29">
      <c r="A566" s="87" t="s">
        <v>6311</v>
      </c>
      <c r="B566" s="77">
        <v>74</v>
      </c>
      <c r="C566" s="19" t="s">
        <v>1266</v>
      </c>
      <c r="D566" s="20" t="s">
        <v>3330</v>
      </c>
      <c r="E566" s="21" t="s">
        <v>593</v>
      </c>
      <c r="F566" s="22" t="s">
        <v>1268</v>
      </c>
      <c r="I566" s="73" t="s">
        <v>53</v>
      </c>
      <c r="J566" s="62">
        <v>2015</v>
      </c>
      <c r="K566">
        <f t="shared" si="8"/>
        <v>565</v>
      </c>
      <c r="L566" s="68" t="s">
        <v>6312</v>
      </c>
      <c r="M566" t="s">
        <v>6313</v>
      </c>
      <c r="N566" t="s">
        <v>6314</v>
      </c>
      <c r="O566" t="s">
        <v>6315</v>
      </c>
      <c r="P566" t="s">
        <v>6316</v>
      </c>
      <c r="Q566" t="s">
        <v>6317</v>
      </c>
      <c r="R566" t="s">
        <v>530</v>
      </c>
      <c r="S566" t="s">
        <v>3001</v>
      </c>
      <c r="T566" t="s">
        <v>1114</v>
      </c>
      <c r="U566" t="s">
        <v>6318</v>
      </c>
      <c r="V566" t="s">
        <v>530</v>
      </c>
      <c r="W566">
        <v>277217</v>
      </c>
      <c r="X566" t="s">
        <v>6319</v>
      </c>
      <c r="Y566" t="s">
        <v>120</v>
      </c>
      <c r="Z566" t="s">
        <v>3274</v>
      </c>
      <c r="AA566" t="s">
        <v>122</v>
      </c>
      <c r="AB566" t="s">
        <v>6320</v>
      </c>
      <c r="AC566" t="s">
        <v>2023</v>
      </c>
    </row>
    <row r="567" spans="1:29">
      <c r="A567" s="87" t="s">
        <v>6321</v>
      </c>
      <c r="B567" s="77">
        <v>74</v>
      </c>
      <c r="C567" s="19" t="s">
        <v>1266</v>
      </c>
      <c r="D567" s="20" t="s">
        <v>3330</v>
      </c>
      <c r="E567" s="21" t="s">
        <v>217</v>
      </c>
      <c r="F567" s="22" t="s">
        <v>218</v>
      </c>
      <c r="G567" s="1" t="s">
        <v>6322</v>
      </c>
      <c r="I567" s="73" t="s">
        <v>53</v>
      </c>
      <c r="J567" s="62">
        <v>2006</v>
      </c>
      <c r="K567">
        <f t="shared" si="8"/>
        <v>566</v>
      </c>
      <c r="M567" s="65" t="s">
        <v>6323</v>
      </c>
      <c r="N567" s="40" t="s">
        <v>6324</v>
      </c>
      <c r="O567" s="27" t="s">
        <v>6325</v>
      </c>
      <c r="P567" s="30" t="s">
        <v>6316</v>
      </c>
      <c r="Q567" s="25" t="s">
        <v>6326</v>
      </c>
      <c r="R567" s="32" t="s">
        <v>6327</v>
      </c>
      <c r="S567" s="46" t="s">
        <v>3001</v>
      </c>
      <c r="T567" s="31" t="s">
        <v>469</v>
      </c>
      <c r="U567" s="53" t="s">
        <v>6328</v>
      </c>
      <c r="V567" s="75" t="s">
        <v>6329</v>
      </c>
      <c r="W567">
        <v>10947</v>
      </c>
      <c r="X567" t="s">
        <v>6330</v>
      </c>
      <c r="Y567" t="s">
        <v>3874</v>
      </c>
      <c r="Z567" t="s">
        <v>4919</v>
      </c>
      <c r="AA567" t="s">
        <v>122</v>
      </c>
      <c r="AB567" t="s">
        <v>6331</v>
      </c>
      <c r="AC567" s="96">
        <v>1731215633548</v>
      </c>
    </row>
    <row r="568" spans="1:29">
      <c r="A568" s="87" t="s">
        <v>6332</v>
      </c>
      <c r="B568" s="77">
        <v>74</v>
      </c>
      <c r="C568" s="19" t="s">
        <v>6333</v>
      </c>
      <c r="E568" s="21" t="s">
        <v>125</v>
      </c>
      <c r="I568" s="73" t="s">
        <v>146</v>
      </c>
      <c r="J568" s="62">
        <v>2021</v>
      </c>
      <c r="K568">
        <f t="shared" si="8"/>
        <v>567</v>
      </c>
      <c r="M568" s="65" t="s">
        <v>6334</v>
      </c>
      <c r="N568" s="40" t="s">
        <v>6335</v>
      </c>
      <c r="O568" s="27" t="s">
        <v>6336</v>
      </c>
      <c r="P568" s="30" t="s">
        <v>6337</v>
      </c>
      <c r="Q568" s="25" t="s">
        <v>6338</v>
      </c>
      <c r="R568" s="74" t="s">
        <v>6339</v>
      </c>
      <c r="S568" s="46" t="s">
        <v>227</v>
      </c>
      <c r="T568" s="31" t="s">
        <v>1013</v>
      </c>
      <c r="U568" s="53" t="s">
        <v>6340</v>
      </c>
      <c r="V568" s="75" t="s">
        <v>118</v>
      </c>
      <c r="W568">
        <v>399566</v>
      </c>
      <c r="X568" t="s">
        <v>6341</v>
      </c>
      <c r="Y568" t="s">
        <v>2258</v>
      </c>
      <c r="Z568" t="s">
        <v>3274</v>
      </c>
      <c r="AA568" t="s">
        <v>1810</v>
      </c>
      <c r="AB568" t="s">
        <v>6342</v>
      </c>
      <c r="AC568" s="96">
        <v>1731215633548</v>
      </c>
    </row>
    <row r="569" spans="1:29">
      <c r="A569" s="87" t="s">
        <v>6343</v>
      </c>
      <c r="B569" s="77">
        <v>74</v>
      </c>
      <c r="C569" s="19" t="s">
        <v>390</v>
      </c>
      <c r="E569" s="21" t="s">
        <v>33</v>
      </c>
      <c r="I569" s="73" t="s">
        <v>53</v>
      </c>
      <c r="J569" s="62">
        <v>1942</v>
      </c>
      <c r="K569">
        <f t="shared" si="8"/>
        <v>568</v>
      </c>
      <c r="M569" s="65" t="s">
        <v>6344</v>
      </c>
      <c r="N569" s="40" t="s">
        <v>6345</v>
      </c>
      <c r="O569" s="27" t="s">
        <v>6346</v>
      </c>
      <c r="P569" s="30" t="s">
        <v>6347</v>
      </c>
      <c r="Q569" s="25" t="s">
        <v>6348</v>
      </c>
      <c r="R569" s="74" t="s">
        <v>6349</v>
      </c>
      <c r="S569" s="46" t="s">
        <v>2487</v>
      </c>
      <c r="T569" s="31" t="s">
        <v>6350</v>
      </c>
      <c r="U569" s="53" t="s">
        <v>6351</v>
      </c>
      <c r="V569" s="75" t="s">
        <v>6352</v>
      </c>
      <c r="W569">
        <v>3170</v>
      </c>
      <c r="X569" t="s">
        <v>6353</v>
      </c>
      <c r="Y569" t="s">
        <v>231</v>
      </c>
      <c r="Z569" t="s">
        <v>1499</v>
      </c>
      <c r="AA569" t="s">
        <v>889</v>
      </c>
      <c r="AB569" t="s">
        <v>6354</v>
      </c>
      <c r="AC569" s="96">
        <v>1731215633548</v>
      </c>
    </row>
    <row r="570" spans="1:29">
      <c r="A570" s="87" t="s">
        <v>6355</v>
      </c>
      <c r="B570" s="77">
        <v>73</v>
      </c>
      <c r="C570" s="19" t="s">
        <v>4444</v>
      </c>
      <c r="E570" s="21" t="s">
        <v>33</v>
      </c>
      <c r="F570" s="22" t="s">
        <v>518</v>
      </c>
      <c r="I570" s="73" t="s">
        <v>1310</v>
      </c>
      <c r="J570" s="62">
        <v>2007</v>
      </c>
      <c r="K570">
        <f t="shared" si="8"/>
        <v>569</v>
      </c>
      <c r="L570" s="68" t="s">
        <v>6356</v>
      </c>
      <c r="M570" t="s">
        <v>6357</v>
      </c>
      <c r="N570" t="s">
        <v>6358</v>
      </c>
      <c r="O570" t="s">
        <v>6359</v>
      </c>
      <c r="P570" t="s">
        <v>6360</v>
      </c>
      <c r="Q570" s="36" t="s">
        <v>6361</v>
      </c>
      <c r="R570" t="s">
        <v>735</v>
      </c>
      <c r="S570" t="s">
        <v>572</v>
      </c>
      <c r="T570" t="s">
        <v>733</v>
      </c>
      <c r="U570" t="s">
        <v>6362</v>
      </c>
      <c r="V570" t="s">
        <v>530</v>
      </c>
      <c r="W570">
        <v>20982</v>
      </c>
      <c r="X570" t="s">
        <v>6363</v>
      </c>
      <c r="Y570" t="s">
        <v>122</v>
      </c>
      <c r="Z570" t="s">
        <v>1422</v>
      </c>
      <c r="AA570" t="s">
        <v>122</v>
      </c>
      <c r="AB570" t="s">
        <v>6364</v>
      </c>
      <c r="AC570" s="96">
        <v>1731215633548</v>
      </c>
    </row>
    <row r="571" spans="1:29">
      <c r="A571" s="87" t="s">
        <v>6365</v>
      </c>
      <c r="B571" s="77">
        <v>73</v>
      </c>
      <c r="C571" s="19" t="s">
        <v>1266</v>
      </c>
      <c r="D571" s="20" t="s">
        <v>4495</v>
      </c>
      <c r="E571" s="21" t="s">
        <v>293</v>
      </c>
      <c r="H571" s="2" t="s">
        <v>3152</v>
      </c>
      <c r="I571" s="73" t="s">
        <v>53</v>
      </c>
      <c r="J571" s="62">
        <v>2021</v>
      </c>
      <c r="K571">
        <f t="shared" si="8"/>
        <v>570</v>
      </c>
      <c r="M571" s="65" t="s">
        <v>6366</v>
      </c>
      <c r="N571" s="40" t="s">
        <v>6367</v>
      </c>
      <c r="O571" s="27" t="s">
        <v>6368</v>
      </c>
      <c r="P571" s="30" t="s">
        <v>6369</v>
      </c>
      <c r="Q571" s="25" t="s">
        <v>6370</v>
      </c>
      <c r="R571" s="74" t="s">
        <v>6371</v>
      </c>
      <c r="S571" s="46" t="s">
        <v>227</v>
      </c>
      <c r="T571" s="31" t="s">
        <v>797</v>
      </c>
      <c r="U571" s="53" t="s">
        <v>6372</v>
      </c>
      <c r="V571" s="75" t="s">
        <v>118</v>
      </c>
      <c r="W571">
        <v>337404</v>
      </c>
      <c r="X571" t="s">
        <v>6373</v>
      </c>
      <c r="Y571" t="s">
        <v>2706</v>
      </c>
      <c r="Z571" t="s">
        <v>1499</v>
      </c>
      <c r="AA571" t="s">
        <v>1810</v>
      </c>
      <c r="AB571" t="s">
        <v>6374</v>
      </c>
      <c r="AC571" s="96">
        <v>1731215633548</v>
      </c>
    </row>
    <row r="572" spans="1:29">
      <c r="A572" s="87" t="s">
        <v>6375</v>
      </c>
      <c r="B572" s="77">
        <v>73</v>
      </c>
      <c r="C572" s="19" t="s">
        <v>6333</v>
      </c>
      <c r="E572" s="21" t="s">
        <v>125</v>
      </c>
      <c r="I572" s="73" t="s">
        <v>146</v>
      </c>
      <c r="J572" s="62">
        <v>2017</v>
      </c>
      <c r="K572">
        <f t="shared" si="8"/>
        <v>571</v>
      </c>
      <c r="M572" t="s">
        <v>6376</v>
      </c>
      <c r="N572" t="s">
        <v>6377</v>
      </c>
      <c r="O572" t="s">
        <v>6378</v>
      </c>
      <c r="P572" t="s">
        <v>6379</v>
      </c>
      <c r="Q572" s="36" t="s">
        <v>6380</v>
      </c>
      <c r="R572" s="78" t="s">
        <v>6381</v>
      </c>
      <c r="S572" t="s">
        <v>227</v>
      </c>
      <c r="T572" t="s">
        <v>1555</v>
      </c>
      <c r="U572" t="s">
        <v>6382</v>
      </c>
      <c r="V572" s="78" t="s">
        <v>369</v>
      </c>
      <c r="W572">
        <v>293167</v>
      </c>
      <c r="X572" t="s">
        <v>6383</v>
      </c>
      <c r="Y572" t="s">
        <v>2258</v>
      </c>
      <c r="Z572" t="s">
        <v>1422</v>
      </c>
      <c r="AA572" t="s">
        <v>1634</v>
      </c>
      <c r="AB572" t="s">
        <v>6384</v>
      </c>
      <c r="AC572" s="96">
        <v>1731215633548</v>
      </c>
    </row>
    <row r="573" spans="1:29">
      <c r="A573" s="87" t="s">
        <v>6385</v>
      </c>
      <c r="B573" s="77">
        <v>73</v>
      </c>
      <c r="C573" s="19" t="s">
        <v>2644</v>
      </c>
      <c r="E573" s="21" t="s">
        <v>461</v>
      </c>
      <c r="F573" s="22" t="s">
        <v>1908</v>
      </c>
      <c r="I573" s="73" t="s">
        <v>700</v>
      </c>
      <c r="J573" s="62">
        <v>1993</v>
      </c>
      <c r="K573">
        <f t="shared" si="8"/>
        <v>572</v>
      </c>
      <c r="L573" s="68" t="s">
        <v>6386</v>
      </c>
      <c r="M573" t="s">
        <v>6387</v>
      </c>
      <c r="N573" t="s">
        <v>6388</v>
      </c>
      <c r="O573" t="s">
        <v>6389</v>
      </c>
      <c r="P573" t="s">
        <v>6390</v>
      </c>
      <c r="Q573" s="36" t="s">
        <v>6391</v>
      </c>
      <c r="R573" s="78" t="s">
        <v>6392</v>
      </c>
      <c r="S573" t="s">
        <v>227</v>
      </c>
      <c r="T573" t="s">
        <v>1191</v>
      </c>
      <c r="U573" t="s">
        <v>6393</v>
      </c>
      <c r="V573" t="s">
        <v>530</v>
      </c>
      <c r="W573">
        <v>9644</v>
      </c>
      <c r="X573" t="s">
        <v>6394</v>
      </c>
      <c r="Y573" t="s">
        <v>6395</v>
      </c>
      <c r="Z573" t="s">
        <v>3948</v>
      </c>
      <c r="AA573" t="s">
        <v>6396</v>
      </c>
      <c r="AB573" t="s">
        <v>6397</v>
      </c>
      <c r="AC573" s="96">
        <v>1731215633548</v>
      </c>
    </row>
    <row r="574" spans="1:29">
      <c r="A574" s="87" t="s">
        <v>6398</v>
      </c>
      <c r="B574" s="77">
        <v>73</v>
      </c>
      <c r="C574" s="19" t="s">
        <v>579</v>
      </c>
      <c r="E574" s="21" t="s">
        <v>33</v>
      </c>
      <c r="F574" s="22" t="s">
        <v>518</v>
      </c>
      <c r="I574" s="73" t="s">
        <v>579</v>
      </c>
      <c r="J574" s="62">
        <v>2011</v>
      </c>
      <c r="K574">
        <f t="shared" si="8"/>
        <v>573</v>
      </c>
      <c r="M574" s="65" t="s">
        <v>6399</v>
      </c>
      <c r="N574" s="40" t="s">
        <v>6400</v>
      </c>
      <c r="O574" s="27" t="s">
        <v>6401</v>
      </c>
      <c r="P574" s="30" t="s">
        <v>6402</v>
      </c>
      <c r="Q574" s="25" t="s">
        <v>6403</v>
      </c>
      <c r="R574" s="74" t="s">
        <v>6404</v>
      </c>
      <c r="S574" s="46" t="s">
        <v>42</v>
      </c>
      <c r="T574" s="31" t="s">
        <v>885</v>
      </c>
      <c r="U574" s="53" t="s">
        <v>6405</v>
      </c>
      <c r="V574" s="75" t="s">
        <v>5255</v>
      </c>
      <c r="W574">
        <v>83389</v>
      </c>
      <c r="X574" t="s">
        <v>6406</v>
      </c>
      <c r="Y574" t="s">
        <v>338</v>
      </c>
      <c r="Z574" t="s">
        <v>737</v>
      </c>
      <c r="AA574" t="s">
        <v>1055</v>
      </c>
      <c r="AB574" t="s">
        <v>6407</v>
      </c>
      <c r="AC574" s="96">
        <v>1731215633548</v>
      </c>
    </row>
    <row r="575" spans="1:29">
      <c r="A575" s="87" t="s">
        <v>6408</v>
      </c>
      <c r="B575" s="77">
        <v>73</v>
      </c>
      <c r="E575" s="21" t="s">
        <v>461</v>
      </c>
      <c r="F575" s="22" t="s">
        <v>434</v>
      </c>
      <c r="I575" s="73" t="s">
        <v>671</v>
      </c>
      <c r="J575" s="62">
        <v>2022</v>
      </c>
      <c r="K575">
        <f t="shared" si="8"/>
        <v>574</v>
      </c>
      <c r="M575" t="s">
        <v>6409</v>
      </c>
      <c r="N575" t="s">
        <v>6410</v>
      </c>
      <c r="O575" t="s">
        <v>6411</v>
      </c>
      <c r="P575" t="s">
        <v>6412</v>
      </c>
      <c r="Q575" s="36" t="s">
        <v>6413</v>
      </c>
      <c r="R575" s="78" t="s">
        <v>6414</v>
      </c>
      <c r="S575" t="s">
        <v>227</v>
      </c>
      <c r="T575" t="s">
        <v>601</v>
      </c>
      <c r="U575" t="s">
        <v>6415</v>
      </c>
      <c r="V575" s="78" t="s">
        <v>444</v>
      </c>
      <c r="W575">
        <v>766475</v>
      </c>
      <c r="X575" t="s">
        <v>6416</v>
      </c>
      <c r="Y575" t="s">
        <v>2706</v>
      </c>
      <c r="Z575" t="s">
        <v>1773</v>
      </c>
      <c r="AA575" t="s">
        <v>2707</v>
      </c>
      <c r="AB575" t="s">
        <v>6417</v>
      </c>
      <c r="AC575" s="96">
        <v>1731215633548</v>
      </c>
    </row>
    <row r="576" spans="1:29">
      <c r="A576" s="87" t="s">
        <v>6418</v>
      </c>
      <c r="B576" s="77">
        <v>73</v>
      </c>
      <c r="C576" s="19" t="s">
        <v>390</v>
      </c>
      <c r="E576" s="21" t="s">
        <v>33</v>
      </c>
      <c r="F576" s="22" t="s">
        <v>249</v>
      </c>
      <c r="I576" s="73" t="s">
        <v>53</v>
      </c>
      <c r="J576" s="62">
        <v>1989</v>
      </c>
      <c r="K576">
        <f t="shared" si="8"/>
        <v>575</v>
      </c>
      <c r="M576" s="65" t="s">
        <v>6419</v>
      </c>
      <c r="N576" s="40" t="s">
        <v>6420</v>
      </c>
      <c r="O576" s="27" t="s">
        <v>6421</v>
      </c>
      <c r="P576" s="30" t="s">
        <v>1482</v>
      </c>
      <c r="Q576" s="25" t="s">
        <v>6422</v>
      </c>
      <c r="R576" s="74" t="s">
        <v>6423</v>
      </c>
      <c r="S576" s="46" t="s">
        <v>61</v>
      </c>
      <c r="T576" s="31" t="s">
        <v>2313</v>
      </c>
      <c r="U576" s="53" t="s">
        <v>6424</v>
      </c>
      <c r="V576" s="75" t="s">
        <v>444</v>
      </c>
      <c r="W576">
        <v>10144</v>
      </c>
      <c r="X576" t="s">
        <v>6425</v>
      </c>
      <c r="Y576" t="s">
        <v>231</v>
      </c>
      <c r="Z576" t="s">
        <v>121</v>
      </c>
      <c r="AA576" t="s">
        <v>187</v>
      </c>
      <c r="AB576" t="s">
        <v>6426</v>
      </c>
      <c r="AC576" s="96">
        <v>1731215633548</v>
      </c>
    </row>
    <row r="577" spans="1:29">
      <c r="A577" s="87" t="s">
        <v>6427</v>
      </c>
      <c r="B577" s="77">
        <v>73</v>
      </c>
      <c r="E577" s="21" t="s">
        <v>294</v>
      </c>
      <c r="F577" s="22" t="s">
        <v>461</v>
      </c>
      <c r="I577" s="73" t="s">
        <v>700</v>
      </c>
      <c r="J577" s="62">
        <v>2008</v>
      </c>
      <c r="K577">
        <f t="shared" si="8"/>
        <v>576</v>
      </c>
      <c r="M577" t="s">
        <v>6428</v>
      </c>
      <c r="N577" t="s">
        <v>6429</v>
      </c>
      <c r="O577" t="s">
        <v>6430</v>
      </c>
      <c r="P577" t="s">
        <v>6431</v>
      </c>
      <c r="Q577" s="36" t="s">
        <v>6432</v>
      </c>
      <c r="R577" s="78" t="s">
        <v>6433</v>
      </c>
      <c r="S577" t="s">
        <v>134</v>
      </c>
      <c r="T577" t="s">
        <v>885</v>
      </c>
      <c r="U577" t="s">
        <v>6434</v>
      </c>
      <c r="V577" s="78" t="s">
        <v>2883</v>
      </c>
      <c r="W577">
        <v>13260</v>
      </c>
      <c r="X577" t="s">
        <v>6435</v>
      </c>
      <c r="Y577" t="s">
        <v>6436</v>
      </c>
      <c r="Z577" t="s">
        <v>6278</v>
      </c>
      <c r="AA577" t="s">
        <v>1576</v>
      </c>
      <c r="AB577" t="s">
        <v>6437</v>
      </c>
      <c r="AC577" s="96">
        <v>1731215633548</v>
      </c>
    </row>
    <row r="578" spans="1:29">
      <c r="A578" s="87" t="s">
        <v>6438</v>
      </c>
      <c r="B578" s="77">
        <v>73</v>
      </c>
      <c r="C578" s="19" t="s">
        <v>202</v>
      </c>
      <c r="E578" s="21" t="s">
        <v>203</v>
      </c>
      <c r="I578" s="73" t="s">
        <v>74</v>
      </c>
      <c r="J578" s="62">
        <v>1984</v>
      </c>
      <c r="K578">
        <f t="shared" si="8"/>
        <v>577</v>
      </c>
      <c r="M578" s="33" t="s">
        <v>6439</v>
      </c>
      <c r="N578" t="s">
        <v>6440</v>
      </c>
      <c r="O578" t="s">
        <v>6441</v>
      </c>
      <c r="P578" t="s">
        <v>208</v>
      </c>
      <c r="Q578" s="36" t="s">
        <v>6442</v>
      </c>
      <c r="R578" s="78" t="s">
        <v>6443</v>
      </c>
      <c r="S578" t="s">
        <v>42</v>
      </c>
      <c r="T578" t="s">
        <v>1555</v>
      </c>
      <c r="U578" t="s">
        <v>6444</v>
      </c>
      <c r="V578" s="78" t="s">
        <v>666</v>
      </c>
      <c r="W578">
        <v>87</v>
      </c>
      <c r="X578" t="s">
        <v>6445</v>
      </c>
      <c r="Y578" t="s">
        <v>1610</v>
      </c>
      <c r="Z578" t="s">
        <v>1117</v>
      </c>
      <c r="AA578" t="s">
        <v>1411</v>
      </c>
      <c r="AB578" t="s">
        <v>6446</v>
      </c>
      <c r="AC578" s="96">
        <v>1731215633548</v>
      </c>
    </row>
    <row r="579" spans="1:29">
      <c r="A579" s="87" t="s">
        <v>6447</v>
      </c>
      <c r="B579" s="77">
        <v>73</v>
      </c>
      <c r="E579" s="21" t="s">
        <v>461</v>
      </c>
      <c r="F579" s="22" t="s">
        <v>125</v>
      </c>
      <c r="I579" s="73" t="s">
        <v>34</v>
      </c>
      <c r="J579" s="62">
        <v>2014</v>
      </c>
      <c r="K579">
        <f t="shared" si="8"/>
        <v>578</v>
      </c>
      <c r="L579" s="68" t="s">
        <v>6448</v>
      </c>
      <c r="M579" t="s">
        <v>6449</v>
      </c>
      <c r="N579" t="s">
        <v>6450</v>
      </c>
      <c r="O579" t="s">
        <v>6451</v>
      </c>
      <c r="P579" t="s">
        <v>5495</v>
      </c>
      <c r="Q579" s="36" t="s">
        <v>6452</v>
      </c>
      <c r="R579" s="78" t="s">
        <v>6453</v>
      </c>
      <c r="S579" t="s">
        <v>134</v>
      </c>
      <c r="T579" t="s">
        <v>627</v>
      </c>
      <c r="U579" t="s">
        <v>6454</v>
      </c>
      <c r="V579" s="78" t="s">
        <v>6455</v>
      </c>
      <c r="W579">
        <v>228967</v>
      </c>
      <c r="X579" t="s">
        <v>6456</v>
      </c>
      <c r="Y579" t="s">
        <v>6457</v>
      </c>
      <c r="Z579" t="s">
        <v>1773</v>
      </c>
      <c r="AA579" t="s">
        <v>6458</v>
      </c>
      <c r="AB579" t="s">
        <v>6459</v>
      </c>
      <c r="AC579" s="96">
        <v>1731215633548</v>
      </c>
    </row>
    <row r="580" spans="1:29">
      <c r="A580" s="87" t="s">
        <v>6460</v>
      </c>
      <c r="B580" s="77">
        <v>73</v>
      </c>
      <c r="C580" s="19" t="s">
        <v>3744</v>
      </c>
      <c r="E580" s="21" t="s">
        <v>33</v>
      </c>
      <c r="I580" s="73" t="s">
        <v>250</v>
      </c>
      <c r="J580" s="62">
        <v>2016</v>
      </c>
      <c r="K580">
        <f t="shared" ref="K580:K643" si="9">ROW(K580)-1</f>
        <v>579</v>
      </c>
      <c r="L580" s="68" t="s">
        <v>6461</v>
      </c>
      <c r="M580" t="s">
        <v>6462</v>
      </c>
      <c r="N580" t="s">
        <v>6463</v>
      </c>
      <c r="O580" t="s">
        <v>6464</v>
      </c>
      <c r="P580" t="s">
        <v>6465</v>
      </c>
      <c r="Q580" s="36" t="s">
        <v>6466</v>
      </c>
      <c r="R580" t="s">
        <v>6467</v>
      </c>
      <c r="S580" t="s">
        <v>42</v>
      </c>
      <c r="T580" t="s">
        <v>1283</v>
      </c>
      <c r="U580" t="s">
        <v>6468</v>
      </c>
      <c r="V580" t="s">
        <v>2020</v>
      </c>
      <c r="W580">
        <v>140300</v>
      </c>
      <c r="X580" t="s">
        <v>6469</v>
      </c>
      <c r="Y580" t="s">
        <v>338</v>
      </c>
      <c r="Z580" t="s">
        <v>355</v>
      </c>
      <c r="AA580" t="s">
        <v>1169</v>
      </c>
      <c r="AB580" t="s">
        <v>6470</v>
      </c>
      <c r="AC580" s="96">
        <v>1731215633548</v>
      </c>
    </row>
    <row r="581" spans="1:29">
      <c r="A581" s="87" t="s">
        <v>6471</v>
      </c>
      <c r="B581" s="77">
        <v>73</v>
      </c>
      <c r="E581" s="21" t="s">
        <v>33</v>
      </c>
      <c r="I581" s="73" t="s">
        <v>250</v>
      </c>
      <c r="J581" s="62">
        <v>2019</v>
      </c>
      <c r="K581">
        <f t="shared" si="9"/>
        <v>580</v>
      </c>
      <c r="M581" t="s">
        <v>6472</v>
      </c>
      <c r="N581" t="s">
        <v>6473</v>
      </c>
      <c r="O581" t="s">
        <v>6474</v>
      </c>
      <c r="P581" t="s">
        <v>6475</v>
      </c>
      <c r="Q581" s="36" t="s">
        <v>6476</v>
      </c>
      <c r="R581" s="78" t="s">
        <v>6477</v>
      </c>
      <c r="S581" t="s">
        <v>42</v>
      </c>
      <c r="T581" t="s">
        <v>116</v>
      </c>
      <c r="U581" t="s">
        <v>6478</v>
      </c>
      <c r="V581" s="78" t="s">
        <v>1631</v>
      </c>
      <c r="W581">
        <v>431580</v>
      </c>
      <c r="X581" t="s">
        <v>6479</v>
      </c>
      <c r="Y581" t="s">
        <v>1168</v>
      </c>
      <c r="Z581" t="s">
        <v>1228</v>
      </c>
      <c r="AA581" t="s">
        <v>1612</v>
      </c>
      <c r="AB581" t="s">
        <v>6480</v>
      </c>
      <c r="AC581" s="96">
        <v>1731215633548</v>
      </c>
    </row>
    <row r="582" spans="1:29">
      <c r="A582" s="87" t="s">
        <v>6481</v>
      </c>
      <c r="B582" s="77">
        <v>73</v>
      </c>
      <c r="E582" s="21" t="s">
        <v>294</v>
      </c>
      <c r="F582" s="22" t="s">
        <v>461</v>
      </c>
      <c r="I582" s="73" t="s">
        <v>537</v>
      </c>
      <c r="J582" s="62">
        <v>2007</v>
      </c>
      <c r="K582">
        <f t="shared" si="9"/>
        <v>581</v>
      </c>
      <c r="M582" t="s">
        <v>6482</v>
      </c>
      <c r="N582" t="s">
        <v>6483</v>
      </c>
      <c r="O582" t="s">
        <v>6484</v>
      </c>
      <c r="P582" t="s">
        <v>6485</v>
      </c>
      <c r="Q582" s="36" t="s">
        <v>6486</v>
      </c>
      <c r="R582" s="78" t="s">
        <v>6487</v>
      </c>
      <c r="S582" t="s">
        <v>227</v>
      </c>
      <c r="T582" t="s">
        <v>1678</v>
      </c>
      <c r="U582" t="s">
        <v>6488</v>
      </c>
      <c r="V582" s="78" t="s">
        <v>5923</v>
      </c>
      <c r="W582">
        <v>9955</v>
      </c>
      <c r="X582" t="s">
        <v>6489</v>
      </c>
      <c r="Y582" t="s">
        <v>3453</v>
      </c>
      <c r="Z582" t="s">
        <v>3274</v>
      </c>
      <c r="AA582" t="s">
        <v>788</v>
      </c>
      <c r="AB582" t="s">
        <v>6490</v>
      </c>
      <c r="AC582" s="96">
        <v>1731215633548</v>
      </c>
    </row>
    <row r="583" spans="1:29">
      <c r="A583" s="87" t="s">
        <v>6491</v>
      </c>
      <c r="B583" s="77">
        <v>73</v>
      </c>
      <c r="C583" s="19" t="s">
        <v>3877</v>
      </c>
      <c r="D583" s="20" t="s">
        <v>3950</v>
      </c>
      <c r="E583" s="21" t="s">
        <v>33</v>
      </c>
      <c r="F583" s="22" t="s">
        <v>1120</v>
      </c>
      <c r="H583" s="2" t="s">
        <v>1121</v>
      </c>
      <c r="I583" s="73" t="s">
        <v>1121</v>
      </c>
      <c r="J583" s="62">
        <v>2023</v>
      </c>
      <c r="K583">
        <f t="shared" si="9"/>
        <v>582</v>
      </c>
      <c r="L583" s="68" t="s">
        <v>6492</v>
      </c>
      <c r="M583" s="65" t="s">
        <v>6493</v>
      </c>
      <c r="N583" s="40" t="s">
        <v>6494</v>
      </c>
      <c r="O583" s="27" t="s">
        <v>6495</v>
      </c>
      <c r="P583" s="30" t="s">
        <v>6496</v>
      </c>
      <c r="Q583" s="25" t="s">
        <v>6497</v>
      </c>
      <c r="R583" s="32" t="s">
        <v>530</v>
      </c>
      <c r="S583" s="46" t="s">
        <v>42</v>
      </c>
      <c r="T583" s="31" t="s">
        <v>760</v>
      </c>
      <c r="U583" s="53" t="s">
        <v>6498</v>
      </c>
      <c r="V583" s="56" t="s">
        <v>530</v>
      </c>
      <c r="W583">
        <v>520758</v>
      </c>
      <c r="X583" t="s">
        <v>6499</v>
      </c>
      <c r="Y583" t="s">
        <v>1168</v>
      </c>
      <c r="Z583" t="s">
        <v>4191</v>
      </c>
      <c r="AA583" t="s">
        <v>122</v>
      </c>
      <c r="AB583" t="s">
        <v>6500</v>
      </c>
      <c r="AC583" s="96">
        <v>1731215633548</v>
      </c>
    </row>
    <row r="584" spans="1:29">
      <c r="A584" s="87" t="s">
        <v>6501</v>
      </c>
      <c r="B584" s="77">
        <v>73</v>
      </c>
      <c r="C584" s="19" t="s">
        <v>4444</v>
      </c>
      <c r="E584" s="21" t="s">
        <v>33</v>
      </c>
      <c r="F584" s="22" t="s">
        <v>518</v>
      </c>
      <c r="I584" s="73" t="s">
        <v>1310</v>
      </c>
      <c r="J584" s="62">
        <v>2004</v>
      </c>
      <c r="K584">
        <f t="shared" si="9"/>
        <v>583</v>
      </c>
      <c r="L584" s="68" t="s">
        <v>6502</v>
      </c>
      <c r="M584" s="65" t="s">
        <v>6503</v>
      </c>
      <c r="N584" s="40" t="s">
        <v>6504</v>
      </c>
      <c r="O584" s="27" t="s">
        <v>6505</v>
      </c>
      <c r="P584" s="30" t="s">
        <v>6506</v>
      </c>
      <c r="Q584" s="25" t="s">
        <v>6507</v>
      </c>
      <c r="R584" s="74" t="s">
        <v>6508</v>
      </c>
      <c r="S584" s="46" t="s">
        <v>1770</v>
      </c>
      <c r="T584" s="31" t="s">
        <v>6509</v>
      </c>
      <c r="U584" s="53" t="s">
        <v>6510</v>
      </c>
      <c r="V584" s="56" t="s">
        <v>530</v>
      </c>
      <c r="W584">
        <v>16907</v>
      </c>
      <c r="X584" t="s">
        <v>6511</v>
      </c>
      <c r="Y584" t="s">
        <v>122</v>
      </c>
      <c r="Z584" t="s">
        <v>787</v>
      </c>
      <c r="AA584" t="s">
        <v>122</v>
      </c>
      <c r="AB584" t="s">
        <v>6512</v>
      </c>
      <c r="AC584" s="96">
        <v>1731215633548</v>
      </c>
    </row>
    <row r="585" spans="1:29">
      <c r="A585" s="87" t="s">
        <v>6513</v>
      </c>
      <c r="B585" s="77">
        <v>73</v>
      </c>
      <c r="C585" s="19" t="s">
        <v>278</v>
      </c>
      <c r="E585" s="21" t="s">
        <v>73</v>
      </c>
      <c r="F585" s="22" t="s">
        <v>267</v>
      </c>
      <c r="I585" s="73" t="s">
        <v>161</v>
      </c>
      <c r="J585" s="62">
        <v>2015</v>
      </c>
      <c r="K585">
        <f t="shared" si="9"/>
        <v>584</v>
      </c>
      <c r="M585" s="65" t="s">
        <v>6514</v>
      </c>
      <c r="N585" s="40" t="s">
        <v>6515</v>
      </c>
      <c r="O585" s="27" t="s">
        <v>6516</v>
      </c>
      <c r="P585" s="30" t="s">
        <v>6517</v>
      </c>
      <c r="Q585" s="25" t="s">
        <v>5605</v>
      </c>
      <c r="R585" s="74" t="s">
        <v>6518</v>
      </c>
      <c r="S585" s="46" t="s">
        <v>227</v>
      </c>
      <c r="T585" s="31" t="s">
        <v>82</v>
      </c>
      <c r="U585" s="53" t="s">
        <v>6519</v>
      </c>
      <c r="V585" s="75" t="s">
        <v>156</v>
      </c>
      <c r="W585">
        <v>135397</v>
      </c>
      <c r="X585" t="s">
        <v>6520</v>
      </c>
      <c r="Y585" t="s">
        <v>473</v>
      </c>
      <c r="Z585" t="s">
        <v>1079</v>
      </c>
      <c r="AA585" t="s">
        <v>1810</v>
      </c>
      <c r="AB585" t="s">
        <v>6521</v>
      </c>
      <c r="AC585" s="96">
        <v>1731215633548</v>
      </c>
    </row>
    <row r="586" spans="1:29">
      <c r="A586" s="87" t="s">
        <v>6522</v>
      </c>
      <c r="B586" s="77">
        <v>73</v>
      </c>
      <c r="C586" s="19" t="s">
        <v>4151</v>
      </c>
      <c r="E586" s="21" t="s">
        <v>505</v>
      </c>
      <c r="F586" s="22" t="s">
        <v>125</v>
      </c>
      <c r="I586" s="73" t="s">
        <v>161</v>
      </c>
      <c r="J586" s="62">
        <v>2015</v>
      </c>
      <c r="K586">
        <f t="shared" si="9"/>
        <v>585</v>
      </c>
      <c r="L586" s="68" t="s">
        <v>6523</v>
      </c>
      <c r="M586" t="s">
        <v>6524</v>
      </c>
      <c r="N586" t="s">
        <v>6525</v>
      </c>
      <c r="O586" t="s">
        <v>6526</v>
      </c>
      <c r="P586" t="s">
        <v>2552</v>
      </c>
      <c r="Q586" s="36" t="s">
        <v>6527</v>
      </c>
      <c r="R586" s="78" t="s">
        <v>6528</v>
      </c>
      <c r="S586" t="s">
        <v>227</v>
      </c>
      <c r="T586" t="s">
        <v>383</v>
      </c>
      <c r="U586" t="s">
        <v>6529</v>
      </c>
      <c r="V586" s="78" t="s">
        <v>2067</v>
      </c>
      <c r="W586">
        <v>168259</v>
      </c>
      <c r="X586" t="s">
        <v>6530</v>
      </c>
      <c r="Y586" t="s">
        <v>1599</v>
      </c>
      <c r="Z586" t="s">
        <v>355</v>
      </c>
      <c r="AA586" t="s">
        <v>356</v>
      </c>
      <c r="AB586" t="s">
        <v>6531</v>
      </c>
      <c r="AC586" s="96">
        <v>1731215633548</v>
      </c>
    </row>
    <row r="587" spans="1:29">
      <c r="A587" s="87" t="s">
        <v>3130</v>
      </c>
      <c r="B587" s="77">
        <v>73</v>
      </c>
      <c r="C587" s="19" t="s">
        <v>3130</v>
      </c>
      <c r="E587" s="21" t="s">
        <v>125</v>
      </c>
      <c r="F587" s="22" t="s">
        <v>73</v>
      </c>
      <c r="I587" s="73" t="s">
        <v>537</v>
      </c>
      <c r="J587" s="62">
        <v>2007</v>
      </c>
      <c r="K587">
        <f t="shared" si="9"/>
        <v>586</v>
      </c>
      <c r="L587" s="68" t="s">
        <v>6532</v>
      </c>
      <c r="M587" t="s">
        <v>6533</v>
      </c>
      <c r="N587" t="s">
        <v>6534</v>
      </c>
      <c r="O587" t="s">
        <v>6535</v>
      </c>
      <c r="P587" t="s">
        <v>3869</v>
      </c>
      <c r="Q587" s="36" t="s">
        <v>6536</v>
      </c>
      <c r="R587" s="78" t="s">
        <v>6537</v>
      </c>
      <c r="S587" t="s">
        <v>227</v>
      </c>
      <c r="T587" t="s">
        <v>1165</v>
      </c>
      <c r="U587" t="s">
        <v>6538</v>
      </c>
      <c r="V587" s="78" t="s">
        <v>156</v>
      </c>
      <c r="W587">
        <v>1858</v>
      </c>
      <c r="X587" t="s">
        <v>6539</v>
      </c>
      <c r="Y587" t="s">
        <v>5406</v>
      </c>
      <c r="Z587" t="s">
        <v>355</v>
      </c>
      <c r="AA587" t="s">
        <v>1612</v>
      </c>
      <c r="AB587" t="s">
        <v>6540</v>
      </c>
      <c r="AC587" s="96">
        <v>1731215633548</v>
      </c>
    </row>
    <row r="588" spans="1:29">
      <c r="A588" s="87" t="s">
        <v>6541</v>
      </c>
      <c r="B588" s="77">
        <v>73</v>
      </c>
      <c r="E588" s="21" t="s">
        <v>461</v>
      </c>
      <c r="I588" s="73" t="s">
        <v>161</v>
      </c>
      <c r="J588" s="62">
        <v>2017</v>
      </c>
      <c r="K588">
        <f t="shared" si="9"/>
        <v>587</v>
      </c>
      <c r="L588" s="68" t="s">
        <v>6542</v>
      </c>
      <c r="M588" s="65" t="s">
        <v>6543</v>
      </c>
      <c r="N588" s="40" t="s">
        <v>6544</v>
      </c>
      <c r="O588" s="27" t="s">
        <v>6545</v>
      </c>
      <c r="P588" s="30" t="s">
        <v>6546</v>
      </c>
      <c r="Q588" s="25" t="s">
        <v>6547</v>
      </c>
      <c r="R588" s="74" t="s">
        <v>6548</v>
      </c>
      <c r="S588" s="46" t="s">
        <v>134</v>
      </c>
      <c r="T588" s="31" t="s">
        <v>1215</v>
      </c>
      <c r="U588" s="53" t="s">
        <v>6549</v>
      </c>
      <c r="V588" s="75" t="s">
        <v>171</v>
      </c>
      <c r="W588">
        <v>417870</v>
      </c>
      <c r="X588" t="s">
        <v>6550</v>
      </c>
      <c r="Y588" t="s">
        <v>231</v>
      </c>
      <c r="Z588" t="s">
        <v>3948</v>
      </c>
      <c r="AA588" t="s">
        <v>1055</v>
      </c>
      <c r="AB588" t="s">
        <v>6551</v>
      </c>
      <c r="AC588" s="96">
        <v>1731215633548</v>
      </c>
    </row>
    <row r="589" spans="1:29">
      <c r="A589" s="87" t="s">
        <v>6552</v>
      </c>
      <c r="B589" s="77">
        <v>73</v>
      </c>
      <c r="C589" s="19" t="s">
        <v>292</v>
      </c>
      <c r="E589" s="21" t="s">
        <v>293</v>
      </c>
      <c r="F589" s="22" t="s">
        <v>294</v>
      </c>
      <c r="I589" s="73" t="s">
        <v>295</v>
      </c>
      <c r="J589" s="62">
        <v>1985</v>
      </c>
      <c r="K589">
        <f t="shared" si="9"/>
        <v>588</v>
      </c>
      <c r="L589" s="68" t="s">
        <v>6553</v>
      </c>
      <c r="M589" s="65" t="s">
        <v>6554</v>
      </c>
      <c r="N589" s="40" t="s">
        <v>6555</v>
      </c>
      <c r="O589" s="27" t="s">
        <v>6556</v>
      </c>
      <c r="P589" s="30" t="s">
        <v>5838</v>
      </c>
      <c r="Q589" s="25" t="s">
        <v>6557</v>
      </c>
      <c r="R589" s="74" t="s">
        <v>5931</v>
      </c>
      <c r="S589" s="46" t="s">
        <v>42</v>
      </c>
      <c r="T589" s="31" t="s">
        <v>885</v>
      </c>
      <c r="U589" s="53" t="s">
        <v>6558</v>
      </c>
      <c r="V589" s="75" t="s">
        <v>6559</v>
      </c>
      <c r="W589">
        <v>1374</v>
      </c>
      <c r="X589" t="s">
        <v>6560</v>
      </c>
      <c r="Y589" t="s">
        <v>3184</v>
      </c>
      <c r="Z589" t="s">
        <v>1079</v>
      </c>
      <c r="AA589" t="s">
        <v>3275</v>
      </c>
      <c r="AB589" t="s">
        <v>6561</v>
      </c>
      <c r="AC589" s="96">
        <v>1731215633548</v>
      </c>
    </row>
    <row r="590" spans="1:29">
      <c r="A590" s="87" t="s">
        <v>6562</v>
      </c>
      <c r="B590" s="77">
        <v>73</v>
      </c>
      <c r="C590" s="19" t="s">
        <v>2807</v>
      </c>
      <c r="E590" s="21" t="s">
        <v>33</v>
      </c>
      <c r="I590" s="73" t="s">
        <v>161</v>
      </c>
      <c r="J590" s="62">
        <v>2023</v>
      </c>
      <c r="K590">
        <f t="shared" si="9"/>
        <v>589</v>
      </c>
      <c r="L590" s="68" t="s">
        <v>6563</v>
      </c>
      <c r="M590" s="65" t="s">
        <v>6564</v>
      </c>
      <c r="N590" s="40" t="s">
        <v>6565</v>
      </c>
      <c r="O590" s="27" t="s">
        <v>6566</v>
      </c>
      <c r="P590" s="30" t="s">
        <v>6567</v>
      </c>
      <c r="Q590" s="25" t="s">
        <v>6568</v>
      </c>
      <c r="R590" s="74" t="s">
        <v>6569</v>
      </c>
      <c r="S590" s="46" t="s">
        <v>42</v>
      </c>
      <c r="T590" s="31" t="s">
        <v>2313</v>
      </c>
      <c r="U590" s="53" t="s">
        <v>6570</v>
      </c>
      <c r="V590" s="75" t="s">
        <v>6571</v>
      </c>
      <c r="W590">
        <v>940551</v>
      </c>
      <c r="X590" t="s">
        <v>6572</v>
      </c>
      <c r="Y590" t="s">
        <v>1919</v>
      </c>
      <c r="Z590" t="s">
        <v>787</v>
      </c>
      <c r="AA590" t="s">
        <v>122</v>
      </c>
      <c r="AB590" t="s">
        <v>6573</v>
      </c>
      <c r="AC590" s="96">
        <v>1731215633548</v>
      </c>
    </row>
    <row r="591" spans="1:29">
      <c r="A591" s="87" t="s">
        <v>6574</v>
      </c>
      <c r="B591" s="77">
        <v>73</v>
      </c>
      <c r="C591" s="19" t="s">
        <v>1157</v>
      </c>
      <c r="D591" s="20" t="s">
        <v>6574</v>
      </c>
      <c r="E591" s="21" t="s">
        <v>266</v>
      </c>
      <c r="I591" s="73" t="s">
        <v>146</v>
      </c>
      <c r="J591" s="62">
        <v>2017</v>
      </c>
      <c r="K591">
        <f t="shared" si="9"/>
        <v>590</v>
      </c>
      <c r="L591" s="68" t="s">
        <v>6575</v>
      </c>
      <c r="M591" s="65" t="s">
        <v>6576</v>
      </c>
      <c r="N591" s="40" t="s">
        <v>6577</v>
      </c>
      <c r="O591" s="27" t="s">
        <v>6578</v>
      </c>
      <c r="P591" s="30" t="s">
        <v>6579</v>
      </c>
      <c r="Q591" s="25" t="s">
        <v>6580</v>
      </c>
      <c r="R591" s="74" t="s">
        <v>6581</v>
      </c>
      <c r="S591" s="46" t="s">
        <v>134</v>
      </c>
      <c r="T591" s="31" t="s">
        <v>2053</v>
      </c>
      <c r="U591" s="53" t="s">
        <v>6582</v>
      </c>
      <c r="V591" s="75" t="s">
        <v>963</v>
      </c>
      <c r="W591">
        <v>346364</v>
      </c>
      <c r="X591" t="s">
        <v>6583</v>
      </c>
      <c r="Y591" t="s">
        <v>1042</v>
      </c>
      <c r="Z591" t="s">
        <v>1499</v>
      </c>
      <c r="AA591" t="s">
        <v>324</v>
      </c>
      <c r="AB591" t="s">
        <v>6584</v>
      </c>
      <c r="AC591" s="96">
        <v>1731215633548</v>
      </c>
    </row>
    <row r="592" spans="1:29">
      <c r="A592" s="87" t="s">
        <v>6585</v>
      </c>
      <c r="B592" s="77">
        <v>73</v>
      </c>
      <c r="C592" s="19" t="s">
        <v>390</v>
      </c>
      <c r="E592" s="21" t="s">
        <v>33</v>
      </c>
      <c r="I592" s="73" t="s">
        <v>53</v>
      </c>
      <c r="J592" s="62">
        <v>1940</v>
      </c>
      <c r="K592">
        <f t="shared" si="9"/>
        <v>591</v>
      </c>
      <c r="M592" t="s">
        <v>6586</v>
      </c>
      <c r="N592" t="s">
        <v>6587</v>
      </c>
      <c r="O592" t="s">
        <v>6588</v>
      </c>
      <c r="P592" t="s">
        <v>6589</v>
      </c>
      <c r="Q592" s="36" t="s">
        <v>6590</v>
      </c>
      <c r="R592" s="78" t="s">
        <v>6591</v>
      </c>
      <c r="S592" t="s">
        <v>61</v>
      </c>
      <c r="T592" t="s">
        <v>82</v>
      </c>
      <c r="U592" t="s">
        <v>6592</v>
      </c>
      <c r="V592" s="78" t="s">
        <v>6593</v>
      </c>
      <c r="W592">
        <v>756</v>
      </c>
      <c r="X592" t="s">
        <v>6594</v>
      </c>
      <c r="Y592" t="s">
        <v>86</v>
      </c>
      <c r="Z592" t="s">
        <v>501</v>
      </c>
      <c r="AA592" t="s">
        <v>68</v>
      </c>
      <c r="AB592" t="s">
        <v>6595</v>
      </c>
      <c r="AC592" s="96">
        <v>1731215633548</v>
      </c>
    </row>
    <row r="593" spans="1:29">
      <c r="A593" s="87" t="s">
        <v>6596</v>
      </c>
      <c r="B593" s="77">
        <v>73</v>
      </c>
      <c r="C593" s="19" t="s">
        <v>390</v>
      </c>
      <c r="E593" s="21" t="s">
        <v>33</v>
      </c>
      <c r="I593" s="73" t="s">
        <v>53</v>
      </c>
      <c r="J593" s="62">
        <v>1995</v>
      </c>
      <c r="K593">
        <f t="shared" si="9"/>
        <v>592</v>
      </c>
      <c r="M593" s="65" t="s">
        <v>6597</v>
      </c>
      <c r="N593" s="40" t="s">
        <v>6598</v>
      </c>
      <c r="O593" s="27" t="s">
        <v>6599</v>
      </c>
      <c r="P593" s="30" t="s">
        <v>3281</v>
      </c>
      <c r="Q593" s="25" t="s">
        <v>6600</v>
      </c>
      <c r="R593" s="74" t="s">
        <v>6601</v>
      </c>
      <c r="S593" s="46" t="s">
        <v>61</v>
      </c>
      <c r="T593" s="31" t="s">
        <v>5001</v>
      </c>
      <c r="U593" s="53" t="s">
        <v>6602</v>
      </c>
      <c r="V593" s="75" t="s">
        <v>84</v>
      </c>
      <c r="W593">
        <v>15789</v>
      </c>
      <c r="X593" t="s">
        <v>6603</v>
      </c>
      <c r="Y593" t="s">
        <v>6604</v>
      </c>
      <c r="Z593" t="s">
        <v>1079</v>
      </c>
      <c r="AA593" t="s">
        <v>5682</v>
      </c>
      <c r="AB593" t="s">
        <v>6605</v>
      </c>
      <c r="AC593" s="96">
        <v>1731215633548</v>
      </c>
    </row>
    <row r="594" spans="1:29">
      <c r="A594" s="87" t="s">
        <v>6606</v>
      </c>
      <c r="B594" s="77">
        <v>73</v>
      </c>
      <c r="E594" s="21" t="s">
        <v>2435</v>
      </c>
      <c r="F594" s="22" t="s">
        <v>1908</v>
      </c>
      <c r="I594" s="73" t="s">
        <v>34</v>
      </c>
      <c r="J594" s="62">
        <v>2001</v>
      </c>
      <c r="K594">
        <f t="shared" si="9"/>
        <v>593</v>
      </c>
      <c r="M594" s="65" t="s">
        <v>6607</v>
      </c>
      <c r="N594" s="40" t="s">
        <v>6608</v>
      </c>
      <c r="O594" s="27" t="s">
        <v>6609</v>
      </c>
      <c r="P594" s="30" t="s">
        <v>6610</v>
      </c>
      <c r="Q594" s="25" t="s">
        <v>6611</v>
      </c>
      <c r="R594" s="74" t="s">
        <v>6612</v>
      </c>
      <c r="S594" s="46" t="s">
        <v>134</v>
      </c>
      <c r="T594" s="31" t="s">
        <v>398</v>
      </c>
      <c r="U594" s="53" t="s">
        <v>6613</v>
      </c>
      <c r="V594" s="75" t="s">
        <v>1464</v>
      </c>
      <c r="W594">
        <v>11397</v>
      </c>
      <c r="X594" t="s">
        <v>6614</v>
      </c>
      <c r="Y594" t="s">
        <v>6615</v>
      </c>
      <c r="Z594" t="s">
        <v>6278</v>
      </c>
      <c r="AA594" t="s">
        <v>6616</v>
      </c>
      <c r="AB594" t="s">
        <v>6617</v>
      </c>
      <c r="AC594" s="96">
        <v>1731215633548</v>
      </c>
    </row>
    <row r="595" spans="1:29">
      <c r="A595" s="87" t="s">
        <v>6618</v>
      </c>
      <c r="B595" s="77">
        <v>73</v>
      </c>
      <c r="E595" s="21" t="s">
        <v>461</v>
      </c>
      <c r="F595" s="22" t="s">
        <v>125</v>
      </c>
      <c r="I595" s="73" t="s">
        <v>146</v>
      </c>
      <c r="J595" s="62">
        <v>2004</v>
      </c>
      <c r="K595">
        <f t="shared" si="9"/>
        <v>594</v>
      </c>
      <c r="L595" s="68" t="s">
        <v>6619</v>
      </c>
      <c r="M595" s="65" t="s">
        <v>6620</v>
      </c>
      <c r="N595" s="40" t="s">
        <v>6621</v>
      </c>
      <c r="O595" s="27" t="s">
        <v>6622</v>
      </c>
      <c r="P595" s="30" t="s">
        <v>3224</v>
      </c>
      <c r="Q595" s="25" t="s">
        <v>6623</v>
      </c>
      <c r="R595" s="74" t="s">
        <v>6624</v>
      </c>
      <c r="S595" s="46" t="s">
        <v>227</v>
      </c>
      <c r="T595" s="31" t="s">
        <v>760</v>
      </c>
      <c r="U595" s="53" t="s">
        <v>6625</v>
      </c>
      <c r="V595" s="75" t="s">
        <v>260</v>
      </c>
      <c r="W595">
        <v>9384</v>
      </c>
      <c r="X595" t="s">
        <v>6626</v>
      </c>
      <c r="Y595" t="s">
        <v>5236</v>
      </c>
      <c r="Z595" t="s">
        <v>4828</v>
      </c>
      <c r="AA595" t="s">
        <v>1423</v>
      </c>
      <c r="AB595" t="s">
        <v>6627</v>
      </c>
      <c r="AC595" s="96">
        <v>1731215633548</v>
      </c>
    </row>
    <row r="596" spans="1:29">
      <c r="A596" s="87" t="s">
        <v>389</v>
      </c>
      <c r="B596" s="77">
        <v>72</v>
      </c>
      <c r="C596" s="19" t="s">
        <v>1266</v>
      </c>
      <c r="D596" s="20" t="s">
        <v>4495</v>
      </c>
      <c r="E596" s="21" t="s">
        <v>33</v>
      </c>
      <c r="I596" s="73" t="s">
        <v>53</v>
      </c>
      <c r="J596" s="62">
        <v>2019</v>
      </c>
      <c r="K596">
        <f t="shared" si="9"/>
        <v>595</v>
      </c>
      <c r="L596" s="68" t="s">
        <v>6628</v>
      </c>
      <c r="M596" s="65" t="s">
        <v>6629</v>
      </c>
      <c r="N596" s="40" t="s">
        <v>6630</v>
      </c>
      <c r="O596" s="27" t="s">
        <v>6631</v>
      </c>
      <c r="P596" s="30" t="s">
        <v>1494</v>
      </c>
      <c r="Q596" s="25" t="s">
        <v>6632</v>
      </c>
      <c r="R596" s="74" t="s">
        <v>6633</v>
      </c>
      <c r="S596" s="46" t="s">
        <v>42</v>
      </c>
      <c r="T596" s="31" t="s">
        <v>1555</v>
      </c>
      <c r="U596" s="53" t="s">
        <v>6634</v>
      </c>
      <c r="V596" s="75" t="s">
        <v>1053</v>
      </c>
      <c r="W596">
        <v>420818</v>
      </c>
      <c r="X596" t="s">
        <v>6635</v>
      </c>
      <c r="Y596" t="s">
        <v>6457</v>
      </c>
      <c r="Z596" t="s">
        <v>1611</v>
      </c>
      <c r="AA596" t="s">
        <v>1423</v>
      </c>
      <c r="AB596" t="s">
        <v>6636</v>
      </c>
      <c r="AC596" s="96">
        <v>1731215633548</v>
      </c>
    </row>
    <row r="597" spans="1:29">
      <c r="A597" s="87" t="s">
        <v>6637</v>
      </c>
      <c r="B597" s="77">
        <v>72</v>
      </c>
      <c r="C597" s="19" t="s">
        <v>6333</v>
      </c>
      <c r="E597" s="21" t="s">
        <v>125</v>
      </c>
      <c r="I597" s="73" t="s">
        <v>146</v>
      </c>
      <c r="J597" s="62">
        <v>2024</v>
      </c>
      <c r="K597">
        <f t="shared" si="9"/>
        <v>596</v>
      </c>
      <c r="L597" s="68" t="s">
        <v>6638</v>
      </c>
      <c r="M597" t="s">
        <v>6639</v>
      </c>
      <c r="N597" t="s">
        <v>6640</v>
      </c>
      <c r="O597" t="s">
        <v>6641</v>
      </c>
      <c r="P597" t="s">
        <v>6337</v>
      </c>
      <c r="Q597" s="36" t="s">
        <v>6642</v>
      </c>
      <c r="R597" t="s">
        <v>6643</v>
      </c>
      <c r="S597" t="s">
        <v>227</v>
      </c>
      <c r="T597" t="s">
        <v>211</v>
      </c>
      <c r="U597" t="s">
        <v>6644</v>
      </c>
      <c r="V597" t="s">
        <v>156</v>
      </c>
      <c r="W597">
        <v>823464</v>
      </c>
      <c r="X597" t="s">
        <v>6645</v>
      </c>
      <c r="Y597" t="s">
        <v>6646</v>
      </c>
      <c r="Z597" t="s">
        <v>4828</v>
      </c>
      <c r="AA597" t="s">
        <v>122</v>
      </c>
      <c r="AB597" t="s">
        <v>6647</v>
      </c>
      <c r="AC597" s="96">
        <v>1731215633548</v>
      </c>
    </row>
    <row r="598" spans="1:29">
      <c r="A598" s="87" t="s">
        <v>6648</v>
      </c>
      <c r="B598" s="77">
        <v>72</v>
      </c>
      <c r="C598" s="19" t="s">
        <v>2477</v>
      </c>
      <c r="D598" s="20" t="s">
        <v>4551</v>
      </c>
      <c r="E598" s="21" t="s">
        <v>125</v>
      </c>
      <c r="F598" s="22" t="s">
        <v>536</v>
      </c>
      <c r="I598" s="73" t="s">
        <v>2479</v>
      </c>
      <c r="J598" s="62">
        <v>1973</v>
      </c>
      <c r="K598">
        <f t="shared" si="9"/>
        <v>597</v>
      </c>
      <c r="L598" s="68" t="s">
        <v>6649</v>
      </c>
      <c r="M598" t="s">
        <v>6650</v>
      </c>
      <c r="N598" t="s">
        <v>6651</v>
      </c>
      <c r="O598" t="s">
        <v>6652</v>
      </c>
      <c r="P598" t="s">
        <v>2484</v>
      </c>
      <c r="Q598" s="36" t="s">
        <v>6653</v>
      </c>
      <c r="R598" t="s">
        <v>6654</v>
      </c>
      <c r="S598" t="s">
        <v>42</v>
      </c>
      <c r="T598" t="s">
        <v>154</v>
      </c>
      <c r="U598" t="s">
        <v>6655</v>
      </c>
      <c r="V598" t="s">
        <v>275</v>
      </c>
      <c r="W598">
        <v>253</v>
      </c>
      <c r="X598" t="s">
        <v>6656</v>
      </c>
      <c r="Y598" t="s">
        <v>3874</v>
      </c>
      <c r="Z598" t="s">
        <v>1422</v>
      </c>
      <c r="AA598" t="s">
        <v>1423</v>
      </c>
      <c r="AB598" t="s">
        <v>6657</v>
      </c>
      <c r="AC598" s="96">
        <v>1731215633548</v>
      </c>
    </row>
    <row r="599" spans="1:29">
      <c r="A599" s="87" t="s">
        <v>6658</v>
      </c>
      <c r="B599" s="77">
        <v>72</v>
      </c>
      <c r="E599" s="21" t="s">
        <v>505</v>
      </c>
      <c r="F599" s="22" t="s">
        <v>125</v>
      </c>
      <c r="I599" s="73" t="s">
        <v>34</v>
      </c>
      <c r="J599" s="62">
        <v>2022</v>
      </c>
      <c r="K599">
        <f t="shared" si="9"/>
        <v>598</v>
      </c>
      <c r="M599" s="65" t="s">
        <v>6659</v>
      </c>
      <c r="N599" s="40" t="s">
        <v>6660</v>
      </c>
      <c r="O599" s="27" t="s">
        <v>6661</v>
      </c>
      <c r="P599" s="30" t="s">
        <v>3817</v>
      </c>
      <c r="Q599" s="25" t="s">
        <v>6662</v>
      </c>
      <c r="R599" s="74" t="s">
        <v>6663</v>
      </c>
      <c r="S599" s="46" t="s">
        <v>134</v>
      </c>
      <c r="T599" s="31" t="s">
        <v>2629</v>
      </c>
      <c r="U599" s="53" t="s">
        <v>6664</v>
      </c>
      <c r="V599" s="75" t="s">
        <v>45</v>
      </c>
      <c r="W599">
        <v>718930</v>
      </c>
      <c r="X599" t="s">
        <v>6665</v>
      </c>
      <c r="Y599" t="s">
        <v>6666</v>
      </c>
      <c r="Z599" t="s">
        <v>1499</v>
      </c>
      <c r="AA599" t="s">
        <v>3454</v>
      </c>
      <c r="AB599" t="s">
        <v>6667</v>
      </c>
      <c r="AC599" s="96">
        <v>1731215633548</v>
      </c>
    </row>
    <row r="600" spans="1:29">
      <c r="A600" s="87" t="s">
        <v>6668</v>
      </c>
      <c r="B600" s="77">
        <v>72</v>
      </c>
      <c r="C600" s="19" t="s">
        <v>3040</v>
      </c>
      <c r="D600" s="20" t="s">
        <v>3041</v>
      </c>
      <c r="E600" s="21" t="s">
        <v>593</v>
      </c>
      <c r="F600" s="22" t="s">
        <v>1268</v>
      </c>
      <c r="I600" s="73" t="s">
        <v>146</v>
      </c>
      <c r="J600" s="62">
        <v>2010</v>
      </c>
      <c r="K600">
        <f t="shared" si="9"/>
        <v>599</v>
      </c>
      <c r="M600" s="65" t="s">
        <v>6669</v>
      </c>
      <c r="N600" s="40" t="s">
        <v>6670</v>
      </c>
      <c r="O600" s="27" t="s">
        <v>6671</v>
      </c>
      <c r="P600" s="30" t="s">
        <v>3045</v>
      </c>
      <c r="Q600" s="25" t="s">
        <v>6672</v>
      </c>
      <c r="R600" s="74" t="s">
        <v>6673</v>
      </c>
      <c r="S600" s="46" t="s">
        <v>227</v>
      </c>
      <c r="T600" s="31" t="s">
        <v>4085</v>
      </c>
      <c r="U600" s="53" t="s">
        <v>6674</v>
      </c>
      <c r="V600" s="75" t="s">
        <v>1930</v>
      </c>
      <c r="W600">
        <v>12444</v>
      </c>
      <c r="X600" t="s">
        <v>6675</v>
      </c>
      <c r="Y600" t="s">
        <v>1610</v>
      </c>
      <c r="Z600" t="s">
        <v>501</v>
      </c>
      <c r="AA600" t="s">
        <v>2368</v>
      </c>
      <c r="AB600" t="s">
        <v>6676</v>
      </c>
      <c r="AC600" s="96">
        <v>1731215633548</v>
      </c>
    </row>
    <row r="601" spans="1:29">
      <c r="A601" s="87" t="s">
        <v>6677</v>
      </c>
      <c r="B601" s="77">
        <v>72</v>
      </c>
      <c r="C601" s="19" t="s">
        <v>359</v>
      </c>
      <c r="D601" s="20" t="s">
        <v>2037</v>
      </c>
      <c r="E601" s="21" t="s">
        <v>32</v>
      </c>
      <c r="I601" s="73" t="s">
        <v>146</v>
      </c>
      <c r="J601" s="62">
        <v>2013</v>
      </c>
      <c r="K601">
        <f t="shared" si="9"/>
        <v>600</v>
      </c>
      <c r="M601" s="65" t="s">
        <v>6678</v>
      </c>
      <c r="N601" s="40" t="s">
        <v>6679</v>
      </c>
      <c r="O601" s="27" t="s">
        <v>6680</v>
      </c>
      <c r="P601" s="30" t="s">
        <v>5009</v>
      </c>
      <c r="Q601" s="25" t="s">
        <v>6681</v>
      </c>
      <c r="R601" s="74" t="s">
        <v>6682</v>
      </c>
      <c r="S601" s="46" t="s">
        <v>227</v>
      </c>
      <c r="T601" s="31" t="s">
        <v>2031</v>
      </c>
      <c r="U601" s="53" t="s">
        <v>6683</v>
      </c>
      <c r="V601" s="75" t="s">
        <v>6684</v>
      </c>
      <c r="W601">
        <v>49521</v>
      </c>
      <c r="X601" t="s">
        <v>6685</v>
      </c>
      <c r="Y601" t="s">
        <v>5406</v>
      </c>
      <c r="Z601" t="s">
        <v>355</v>
      </c>
      <c r="AA601" t="s">
        <v>1423</v>
      </c>
      <c r="AB601" t="s">
        <v>6686</v>
      </c>
      <c r="AC601" s="96">
        <v>1731215633548</v>
      </c>
    </row>
    <row r="602" spans="1:29">
      <c r="A602" s="87" t="s">
        <v>6687</v>
      </c>
      <c r="B602" s="77">
        <v>72</v>
      </c>
      <c r="C602" s="19" t="s">
        <v>1266</v>
      </c>
      <c r="E602" s="21" t="s">
        <v>461</v>
      </c>
      <c r="F602" s="22" t="s">
        <v>1268</v>
      </c>
      <c r="I602" s="73" t="s">
        <v>53</v>
      </c>
      <c r="J602" s="62">
        <v>1992</v>
      </c>
      <c r="K602">
        <f t="shared" si="9"/>
        <v>601</v>
      </c>
      <c r="L602" s="68" t="s">
        <v>6688</v>
      </c>
      <c r="M602" t="s">
        <v>6689</v>
      </c>
      <c r="N602" t="s">
        <v>6690</v>
      </c>
      <c r="O602" t="s">
        <v>6691</v>
      </c>
      <c r="P602" t="s">
        <v>6692</v>
      </c>
      <c r="Q602" s="36" t="s">
        <v>6693</v>
      </c>
      <c r="R602" s="78" t="s">
        <v>6694</v>
      </c>
      <c r="S602" t="s">
        <v>42</v>
      </c>
      <c r="T602" t="s">
        <v>748</v>
      </c>
      <c r="U602" t="s">
        <v>6695</v>
      </c>
      <c r="V602" s="78" t="s">
        <v>6559</v>
      </c>
      <c r="W602">
        <v>2005</v>
      </c>
      <c r="X602" t="s">
        <v>6696</v>
      </c>
      <c r="Y602" t="s">
        <v>1919</v>
      </c>
      <c r="Z602" t="s">
        <v>1773</v>
      </c>
      <c r="AA602" t="s">
        <v>1920</v>
      </c>
      <c r="AB602" t="s">
        <v>6697</v>
      </c>
      <c r="AC602" s="96">
        <v>1731215633548</v>
      </c>
    </row>
    <row r="603" spans="1:29">
      <c r="A603" s="87" t="s">
        <v>6698</v>
      </c>
      <c r="B603" s="77">
        <v>72</v>
      </c>
      <c r="C603" s="19" t="s">
        <v>359</v>
      </c>
      <c r="D603" s="20" t="s">
        <v>5217</v>
      </c>
      <c r="E603" s="21" t="s">
        <v>32</v>
      </c>
      <c r="G603" s="1" t="s">
        <v>670</v>
      </c>
      <c r="I603" s="73" t="s">
        <v>146</v>
      </c>
      <c r="J603" s="62">
        <v>1992</v>
      </c>
      <c r="K603">
        <f t="shared" si="9"/>
        <v>602</v>
      </c>
      <c r="M603" t="s">
        <v>6699</v>
      </c>
      <c r="N603" t="s">
        <v>6700</v>
      </c>
      <c r="O603" t="s">
        <v>6701</v>
      </c>
      <c r="P603" t="s">
        <v>5221</v>
      </c>
      <c r="Q603" s="36" t="s">
        <v>6702</v>
      </c>
      <c r="R603" s="78" t="s">
        <v>6703</v>
      </c>
      <c r="S603" t="s">
        <v>227</v>
      </c>
      <c r="T603" t="s">
        <v>2629</v>
      </c>
      <c r="U603" t="s">
        <v>6704</v>
      </c>
      <c r="V603" s="78" t="s">
        <v>2079</v>
      </c>
      <c r="W603">
        <v>364</v>
      </c>
      <c r="X603" t="s">
        <v>6705</v>
      </c>
      <c r="Y603" t="s">
        <v>1599</v>
      </c>
      <c r="Z603" t="s">
        <v>355</v>
      </c>
      <c r="AA603" t="s">
        <v>290</v>
      </c>
      <c r="AB603" t="s">
        <v>6706</v>
      </c>
      <c r="AC603" s="96">
        <v>1731215633548</v>
      </c>
    </row>
    <row r="604" spans="1:29">
      <c r="A604" s="87" t="s">
        <v>6707</v>
      </c>
      <c r="B604" s="77">
        <v>72</v>
      </c>
      <c r="C604" s="19" t="s">
        <v>6707</v>
      </c>
      <c r="E604" s="21" t="s">
        <v>461</v>
      </c>
      <c r="F604" s="22" t="s">
        <v>5030</v>
      </c>
      <c r="I604" s="73" t="s">
        <v>537</v>
      </c>
      <c r="J604" s="62">
        <v>2020</v>
      </c>
      <c r="K604">
        <f t="shared" si="9"/>
        <v>603</v>
      </c>
      <c r="M604" t="s">
        <v>6708</v>
      </c>
      <c r="N604" t="s">
        <v>6709</v>
      </c>
      <c r="O604" t="s">
        <v>6710</v>
      </c>
      <c r="P604" t="s">
        <v>6711</v>
      </c>
      <c r="Q604" s="36" t="s">
        <v>6712</v>
      </c>
      <c r="R604" s="78" t="s">
        <v>6713</v>
      </c>
      <c r="S604" t="s">
        <v>42</v>
      </c>
      <c r="T604" t="s">
        <v>601</v>
      </c>
      <c r="U604" t="s">
        <v>6714</v>
      </c>
      <c r="V604" s="78" t="s">
        <v>45</v>
      </c>
      <c r="W604">
        <v>454626</v>
      </c>
      <c r="X604" t="s">
        <v>6715</v>
      </c>
      <c r="Y604" t="s">
        <v>2849</v>
      </c>
      <c r="Z604" t="s">
        <v>1773</v>
      </c>
      <c r="AA604" t="s">
        <v>1576</v>
      </c>
      <c r="AB604" t="s">
        <v>6716</v>
      </c>
      <c r="AC604" s="96">
        <v>1731215633548</v>
      </c>
    </row>
    <row r="605" spans="1:29">
      <c r="A605" s="87" t="s">
        <v>6717</v>
      </c>
      <c r="B605" s="77">
        <v>72</v>
      </c>
      <c r="E605" s="21" t="s">
        <v>461</v>
      </c>
      <c r="I605" s="73" t="s">
        <v>671</v>
      </c>
      <c r="J605" s="62">
        <v>1999</v>
      </c>
      <c r="K605">
        <f t="shared" si="9"/>
        <v>604</v>
      </c>
      <c r="M605" t="s">
        <v>6718</v>
      </c>
      <c r="N605" t="s">
        <v>6719</v>
      </c>
      <c r="O605" t="s">
        <v>6720</v>
      </c>
      <c r="P605" t="s">
        <v>6721</v>
      </c>
      <c r="Q605" s="36" t="s">
        <v>6722</v>
      </c>
      <c r="R605" s="78" t="s">
        <v>6723</v>
      </c>
      <c r="S605" t="s">
        <v>134</v>
      </c>
      <c r="T605" t="s">
        <v>258</v>
      </c>
      <c r="U605" t="s">
        <v>6724</v>
      </c>
      <c r="V605" s="78" t="s">
        <v>735</v>
      </c>
      <c r="W605">
        <v>1542</v>
      </c>
      <c r="X605" t="s">
        <v>6725</v>
      </c>
      <c r="Y605" t="s">
        <v>2270</v>
      </c>
      <c r="Z605" t="s">
        <v>121</v>
      </c>
      <c r="AA605" t="s">
        <v>290</v>
      </c>
      <c r="AB605" t="s">
        <v>6726</v>
      </c>
      <c r="AC605" s="96">
        <v>1731215633548</v>
      </c>
    </row>
    <row r="606" spans="1:29">
      <c r="A606" s="87" t="s">
        <v>6727</v>
      </c>
      <c r="B606" s="77">
        <v>72</v>
      </c>
      <c r="C606" s="19" t="s">
        <v>5641</v>
      </c>
      <c r="E606" s="21" t="s">
        <v>125</v>
      </c>
      <c r="F606" s="22" t="s">
        <v>505</v>
      </c>
      <c r="I606" s="73" t="s">
        <v>34</v>
      </c>
      <c r="J606" s="62">
        <v>2020</v>
      </c>
      <c r="K606">
        <f t="shared" si="9"/>
        <v>605</v>
      </c>
      <c r="M606" t="s">
        <v>6728</v>
      </c>
      <c r="N606" t="s">
        <v>6729</v>
      </c>
      <c r="O606" t="s">
        <v>6730</v>
      </c>
      <c r="P606" t="s">
        <v>6731</v>
      </c>
      <c r="Q606" s="36" t="s">
        <v>6732</v>
      </c>
      <c r="R606" s="78" t="s">
        <v>6733</v>
      </c>
      <c r="S606" t="s">
        <v>134</v>
      </c>
      <c r="T606" t="s">
        <v>82</v>
      </c>
      <c r="U606" t="s">
        <v>6734</v>
      </c>
      <c r="V606" s="78" t="s">
        <v>45</v>
      </c>
      <c r="W606">
        <v>38700</v>
      </c>
      <c r="X606" t="s">
        <v>6735</v>
      </c>
      <c r="Y606" t="s">
        <v>2258</v>
      </c>
      <c r="Z606" t="s">
        <v>1773</v>
      </c>
      <c r="AA606" t="s">
        <v>1810</v>
      </c>
      <c r="AB606" t="s">
        <v>6736</v>
      </c>
      <c r="AC606" s="96">
        <v>1731215633548</v>
      </c>
    </row>
    <row r="607" spans="1:29">
      <c r="A607" s="87" t="s">
        <v>6737</v>
      </c>
      <c r="B607" s="77">
        <v>72</v>
      </c>
      <c r="E607" s="21" t="s">
        <v>461</v>
      </c>
      <c r="I607" s="73" t="s">
        <v>146</v>
      </c>
      <c r="J607" s="62">
        <v>2013</v>
      </c>
      <c r="K607">
        <f t="shared" si="9"/>
        <v>606</v>
      </c>
      <c r="M607" s="33" t="s">
        <v>6738</v>
      </c>
      <c r="N607" s="42" t="s">
        <v>6739</v>
      </c>
      <c r="O607" s="34" t="s">
        <v>6740</v>
      </c>
      <c r="P607" s="35" t="s">
        <v>1417</v>
      </c>
      <c r="Q607" s="36" t="s">
        <v>6741</v>
      </c>
      <c r="R607" s="79" t="s">
        <v>6742</v>
      </c>
      <c r="S607" s="47" t="s">
        <v>134</v>
      </c>
      <c r="T607" s="50" t="s">
        <v>2090</v>
      </c>
      <c r="U607" s="53" t="s">
        <v>6743</v>
      </c>
      <c r="V607" s="80" t="s">
        <v>2136</v>
      </c>
      <c r="W607">
        <v>138832</v>
      </c>
      <c r="X607" t="s">
        <v>6744</v>
      </c>
      <c r="Y607" t="s">
        <v>6745</v>
      </c>
      <c r="Z607" t="s">
        <v>1228</v>
      </c>
      <c r="AA607" t="s">
        <v>6746</v>
      </c>
      <c r="AB607" t="s">
        <v>6747</v>
      </c>
      <c r="AC607" s="96">
        <v>1731215633548</v>
      </c>
    </row>
    <row r="608" spans="1:29">
      <c r="A608" s="87" t="s">
        <v>6748</v>
      </c>
      <c r="B608" s="77">
        <v>72</v>
      </c>
      <c r="E608" s="21" t="s">
        <v>461</v>
      </c>
      <c r="I608" s="73" t="s">
        <v>537</v>
      </c>
      <c r="J608" s="62">
        <v>1979</v>
      </c>
      <c r="K608">
        <f t="shared" si="9"/>
        <v>607</v>
      </c>
      <c r="L608" s="68" t="s">
        <v>6749</v>
      </c>
      <c r="M608" t="s">
        <v>6750</v>
      </c>
      <c r="N608" t="s">
        <v>6751</v>
      </c>
      <c r="O608" t="s">
        <v>6752</v>
      </c>
      <c r="P608" t="s">
        <v>1449</v>
      </c>
      <c r="Q608" s="36" t="s">
        <v>6753</v>
      </c>
      <c r="R608" t="s">
        <v>530</v>
      </c>
      <c r="S608" t="s">
        <v>42</v>
      </c>
      <c r="T608" t="s">
        <v>99</v>
      </c>
      <c r="U608" t="s">
        <v>6754</v>
      </c>
      <c r="V608" t="s">
        <v>6755</v>
      </c>
      <c r="W608">
        <v>14035</v>
      </c>
      <c r="X608" t="s">
        <v>6756</v>
      </c>
      <c r="Y608" t="s">
        <v>1919</v>
      </c>
      <c r="Z608" t="s">
        <v>3948</v>
      </c>
      <c r="AA608" t="s">
        <v>2707</v>
      </c>
      <c r="AB608" t="s">
        <v>6757</v>
      </c>
      <c r="AC608" s="96">
        <v>1731215633548</v>
      </c>
    </row>
    <row r="609" spans="1:29">
      <c r="A609" s="87" t="s">
        <v>6758</v>
      </c>
      <c r="B609" s="77">
        <v>72</v>
      </c>
      <c r="E609" s="21" t="s">
        <v>125</v>
      </c>
      <c r="F609" s="22" t="s">
        <v>267</v>
      </c>
      <c r="I609" s="73" t="s">
        <v>161</v>
      </c>
      <c r="J609" s="62">
        <v>2022</v>
      </c>
      <c r="K609">
        <f t="shared" si="9"/>
        <v>608</v>
      </c>
      <c r="L609" s="68" t="s">
        <v>6759</v>
      </c>
      <c r="M609" s="67" t="s">
        <v>6760</v>
      </c>
      <c r="N609" s="40" t="s">
        <v>6761</v>
      </c>
      <c r="O609" s="27" t="s">
        <v>6762</v>
      </c>
      <c r="P609" s="30" t="s">
        <v>6763</v>
      </c>
      <c r="Q609" s="25" t="s">
        <v>6764</v>
      </c>
      <c r="R609" s="74" t="s">
        <v>6765</v>
      </c>
      <c r="S609" s="46" t="s">
        <v>134</v>
      </c>
      <c r="T609" s="31" t="s">
        <v>1678</v>
      </c>
      <c r="U609" s="54" t="s">
        <v>6766</v>
      </c>
      <c r="V609" s="75" t="s">
        <v>530</v>
      </c>
      <c r="W609">
        <v>760741</v>
      </c>
      <c r="X609" t="s">
        <v>6767</v>
      </c>
      <c r="Y609" t="s">
        <v>2804</v>
      </c>
      <c r="Z609" t="s">
        <v>4919</v>
      </c>
      <c r="AA609" t="s">
        <v>3230</v>
      </c>
      <c r="AB609" t="s">
        <v>6768</v>
      </c>
      <c r="AC609" s="96">
        <v>1731215633548</v>
      </c>
    </row>
    <row r="610" spans="1:29">
      <c r="A610" s="87" t="s">
        <v>6769</v>
      </c>
      <c r="B610" s="77">
        <v>72</v>
      </c>
      <c r="E610" s="21" t="s">
        <v>343</v>
      </c>
      <c r="I610" s="73" t="s">
        <v>161</v>
      </c>
      <c r="J610" s="62">
        <v>2004</v>
      </c>
      <c r="K610">
        <f t="shared" si="9"/>
        <v>609</v>
      </c>
      <c r="M610" s="65" t="s">
        <v>6770</v>
      </c>
      <c r="N610" s="40" t="s">
        <v>6771</v>
      </c>
      <c r="O610" s="27" t="s">
        <v>6772</v>
      </c>
      <c r="P610" s="30" t="s">
        <v>1594</v>
      </c>
      <c r="Q610" s="25" t="s">
        <v>6773</v>
      </c>
      <c r="R610" s="74" t="s">
        <v>6774</v>
      </c>
      <c r="S610" s="46" t="s">
        <v>227</v>
      </c>
      <c r="T610" s="31" t="s">
        <v>258</v>
      </c>
      <c r="U610" s="53" t="s">
        <v>6775</v>
      </c>
      <c r="V610" s="75" t="s">
        <v>1040</v>
      </c>
      <c r="W610">
        <v>5966</v>
      </c>
      <c r="X610" t="s">
        <v>6776</v>
      </c>
      <c r="Y610" t="s">
        <v>1130</v>
      </c>
      <c r="Z610" t="s">
        <v>4212</v>
      </c>
      <c r="AA610" t="s">
        <v>6746</v>
      </c>
      <c r="AB610" t="s">
        <v>6777</v>
      </c>
      <c r="AC610" s="96">
        <v>1731215633548</v>
      </c>
    </row>
    <row r="611" spans="1:29">
      <c r="A611" s="87" t="s">
        <v>6778</v>
      </c>
      <c r="B611" s="77">
        <v>72</v>
      </c>
      <c r="C611" s="19" t="s">
        <v>1266</v>
      </c>
      <c r="D611" s="20" t="s">
        <v>2685</v>
      </c>
      <c r="E611" s="21" t="s">
        <v>461</v>
      </c>
      <c r="F611" s="22" t="s">
        <v>1268</v>
      </c>
      <c r="I611" s="73" t="s">
        <v>53</v>
      </c>
      <c r="J611" s="62">
        <v>1996</v>
      </c>
      <c r="K611">
        <f t="shared" si="9"/>
        <v>610</v>
      </c>
      <c r="M611" s="65" t="s">
        <v>6779</v>
      </c>
      <c r="N611" s="40" t="s">
        <v>6780</v>
      </c>
      <c r="O611" s="27" t="s">
        <v>6781</v>
      </c>
      <c r="P611" s="30" t="s">
        <v>6782</v>
      </c>
      <c r="Q611" s="25" t="s">
        <v>6783</v>
      </c>
      <c r="R611" s="74" t="s">
        <v>6784</v>
      </c>
      <c r="S611" s="46" t="s">
        <v>61</v>
      </c>
      <c r="T611" s="31" t="s">
        <v>748</v>
      </c>
      <c r="U611" s="53" t="s">
        <v>6785</v>
      </c>
      <c r="V611" s="75" t="s">
        <v>6559</v>
      </c>
      <c r="W611">
        <v>10874</v>
      </c>
      <c r="X611" t="s">
        <v>6786</v>
      </c>
      <c r="Y611" t="s">
        <v>4850</v>
      </c>
      <c r="Z611" t="s">
        <v>1079</v>
      </c>
      <c r="AA611" t="s">
        <v>788</v>
      </c>
      <c r="AB611" t="s">
        <v>6787</v>
      </c>
      <c r="AC611" s="96">
        <v>1731215633548</v>
      </c>
    </row>
    <row r="612" spans="1:29">
      <c r="A612" s="87" t="s">
        <v>6788</v>
      </c>
      <c r="B612" s="77">
        <v>72</v>
      </c>
      <c r="C612" s="19" t="s">
        <v>6789</v>
      </c>
      <c r="E612" s="21" t="s">
        <v>33</v>
      </c>
      <c r="I612" s="73" t="s">
        <v>146</v>
      </c>
      <c r="J612" s="62">
        <v>2001</v>
      </c>
      <c r="K612">
        <f t="shared" si="9"/>
        <v>611</v>
      </c>
      <c r="L612" s="68" t="s">
        <v>6790</v>
      </c>
      <c r="M612" t="s">
        <v>6791</v>
      </c>
      <c r="N612" t="s">
        <v>6792</v>
      </c>
      <c r="O612" t="s">
        <v>6793</v>
      </c>
      <c r="P612" t="s">
        <v>6794</v>
      </c>
      <c r="Q612" s="36" t="s">
        <v>6795</v>
      </c>
      <c r="R612" t="s">
        <v>530</v>
      </c>
      <c r="S612" t="s">
        <v>6796</v>
      </c>
      <c r="T612" t="s">
        <v>6797</v>
      </c>
      <c r="U612" t="s">
        <v>6798</v>
      </c>
      <c r="V612" t="s">
        <v>530</v>
      </c>
      <c r="W612">
        <v>15601</v>
      </c>
      <c r="X612" t="s">
        <v>6799</v>
      </c>
      <c r="Y612" t="s">
        <v>3229</v>
      </c>
      <c r="Z612" t="s">
        <v>1228</v>
      </c>
      <c r="AA612" t="s">
        <v>122</v>
      </c>
      <c r="AB612" t="s">
        <v>6800</v>
      </c>
      <c r="AC612" s="96">
        <v>1731215633548</v>
      </c>
    </row>
    <row r="613" spans="1:29">
      <c r="A613" s="87" t="s">
        <v>6801</v>
      </c>
      <c r="B613" s="77">
        <v>72</v>
      </c>
      <c r="E613" s="21" t="s">
        <v>125</v>
      </c>
      <c r="F613" s="22" t="s">
        <v>267</v>
      </c>
      <c r="G613" s="1" t="s">
        <v>6322</v>
      </c>
      <c r="I613" s="73" t="s">
        <v>219</v>
      </c>
      <c r="J613" s="62">
        <v>2023</v>
      </c>
      <c r="K613">
        <f t="shared" si="9"/>
        <v>612</v>
      </c>
      <c r="L613" s="68" t="s">
        <v>6802</v>
      </c>
      <c r="M613" s="65" t="s">
        <v>6803</v>
      </c>
      <c r="N613" s="40" t="s">
        <v>6804</v>
      </c>
      <c r="O613" s="27" t="s">
        <v>6805</v>
      </c>
      <c r="P613" s="30" t="s">
        <v>6806</v>
      </c>
      <c r="Q613" s="25" t="s">
        <v>6807</v>
      </c>
      <c r="R613" s="74" t="s">
        <v>6808</v>
      </c>
      <c r="S613" s="46" t="s">
        <v>134</v>
      </c>
      <c r="T613" s="31" t="s">
        <v>498</v>
      </c>
      <c r="U613" s="53" t="s">
        <v>6809</v>
      </c>
      <c r="V613" s="75" t="s">
        <v>137</v>
      </c>
      <c r="W613">
        <v>646389</v>
      </c>
      <c r="X613" t="s">
        <v>6810</v>
      </c>
      <c r="Y613" t="s">
        <v>786</v>
      </c>
      <c r="Z613" t="s">
        <v>1773</v>
      </c>
      <c r="AA613" t="s">
        <v>1634</v>
      </c>
      <c r="AB613" t="s">
        <v>6811</v>
      </c>
      <c r="AC613" s="96">
        <v>1731215633548</v>
      </c>
    </row>
    <row r="614" spans="1:29">
      <c r="A614" s="87" t="s">
        <v>6812</v>
      </c>
      <c r="B614" s="77">
        <v>72</v>
      </c>
      <c r="E614" s="21" t="s">
        <v>461</v>
      </c>
      <c r="I614" s="73" t="s">
        <v>34</v>
      </c>
      <c r="J614" s="62">
        <v>2001</v>
      </c>
      <c r="K614">
        <f t="shared" si="9"/>
        <v>613</v>
      </c>
      <c r="M614" s="65" t="s">
        <v>6813</v>
      </c>
      <c r="N614" s="40" t="s">
        <v>6814</v>
      </c>
      <c r="O614" s="27" t="s">
        <v>6815</v>
      </c>
      <c r="P614" s="30" t="s">
        <v>5304</v>
      </c>
      <c r="Q614" s="25" t="s">
        <v>6816</v>
      </c>
      <c r="R614" s="74" t="s">
        <v>6817</v>
      </c>
      <c r="S614" s="46" t="s">
        <v>227</v>
      </c>
      <c r="T614" s="31" t="s">
        <v>258</v>
      </c>
      <c r="U614" s="53" t="s">
        <v>6818</v>
      </c>
      <c r="V614" s="75" t="s">
        <v>5255</v>
      </c>
      <c r="W614">
        <v>10878</v>
      </c>
      <c r="X614" t="s">
        <v>6819</v>
      </c>
      <c r="Y614" t="s">
        <v>6820</v>
      </c>
      <c r="Z614" t="s">
        <v>6003</v>
      </c>
      <c r="AA614" t="s">
        <v>5257</v>
      </c>
      <c r="AB614" t="s">
        <v>6821</v>
      </c>
      <c r="AC614" s="96">
        <v>1731215633548</v>
      </c>
    </row>
    <row r="615" spans="1:29">
      <c r="A615" s="87" t="s">
        <v>6822</v>
      </c>
      <c r="B615" s="77">
        <v>72</v>
      </c>
      <c r="C615" s="19" t="s">
        <v>144</v>
      </c>
      <c r="E615" s="21" t="s">
        <v>125</v>
      </c>
      <c r="F615" s="22" t="s">
        <v>145</v>
      </c>
      <c r="I615" s="73" t="s">
        <v>146</v>
      </c>
      <c r="J615" s="62">
        <v>1985</v>
      </c>
      <c r="K615">
        <f t="shared" si="9"/>
        <v>614</v>
      </c>
      <c r="L615" s="68" t="s">
        <v>6823</v>
      </c>
      <c r="M615" t="s">
        <v>6824</v>
      </c>
      <c r="N615" t="s">
        <v>6825</v>
      </c>
      <c r="O615" t="s">
        <v>6826</v>
      </c>
      <c r="P615" t="s">
        <v>6827</v>
      </c>
      <c r="Q615" t="s">
        <v>6828</v>
      </c>
      <c r="R615" t="s">
        <v>6829</v>
      </c>
      <c r="S615" t="s">
        <v>227</v>
      </c>
      <c r="T615" t="s">
        <v>498</v>
      </c>
      <c r="U615" t="s">
        <v>6830</v>
      </c>
      <c r="V615" t="s">
        <v>735</v>
      </c>
      <c r="W615">
        <v>9355</v>
      </c>
      <c r="X615" t="s">
        <v>6831</v>
      </c>
      <c r="Y615" t="s">
        <v>2270</v>
      </c>
      <c r="Z615" t="s">
        <v>3948</v>
      </c>
      <c r="AA615" t="s">
        <v>1055</v>
      </c>
      <c r="AB615" t="s">
        <v>6832</v>
      </c>
      <c r="AC615" s="96">
        <v>1731215633548</v>
      </c>
    </row>
    <row r="616" spans="1:29">
      <c r="A616" s="87" t="s">
        <v>6833</v>
      </c>
      <c r="B616" s="77">
        <v>72</v>
      </c>
      <c r="C616" s="19" t="s">
        <v>6834</v>
      </c>
      <c r="E616" s="21" t="s">
        <v>267</v>
      </c>
      <c r="F616" s="22" t="s">
        <v>434</v>
      </c>
      <c r="G616" s="1" t="s">
        <v>1388</v>
      </c>
      <c r="I616" s="73" t="s">
        <v>671</v>
      </c>
      <c r="J616" s="62">
        <v>2023</v>
      </c>
      <c r="K616">
        <f t="shared" si="9"/>
        <v>615</v>
      </c>
      <c r="L616" s="68" t="s">
        <v>6835</v>
      </c>
      <c r="M616" s="65" t="s">
        <v>6836</v>
      </c>
      <c r="N616" s="40" t="s">
        <v>6837</v>
      </c>
      <c r="O616" s="27" t="s">
        <v>6838</v>
      </c>
      <c r="P616" s="30" t="s">
        <v>6839</v>
      </c>
      <c r="Q616" s="25" t="s">
        <v>6840</v>
      </c>
      <c r="R616" s="74" t="s">
        <v>6841</v>
      </c>
      <c r="S616" s="46" t="s">
        <v>227</v>
      </c>
      <c r="T616" s="31" t="s">
        <v>559</v>
      </c>
      <c r="U616" s="53" t="s">
        <v>6842</v>
      </c>
      <c r="V616" s="75" t="s">
        <v>260</v>
      </c>
      <c r="W616">
        <v>945729</v>
      </c>
      <c r="X616" t="s">
        <v>6843</v>
      </c>
      <c r="Y616" t="s">
        <v>2706</v>
      </c>
      <c r="Z616" t="s">
        <v>1773</v>
      </c>
      <c r="AA616" t="s">
        <v>122</v>
      </c>
      <c r="AB616" t="s">
        <v>6844</v>
      </c>
      <c r="AC616" s="96">
        <v>1731215633548</v>
      </c>
    </row>
    <row r="617" spans="1:29">
      <c r="A617" s="87" t="s">
        <v>6845</v>
      </c>
      <c r="B617" s="77">
        <v>72</v>
      </c>
      <c r="E617" s="21" t="s">
        <v>461</v>
      </c>
      <c r="I617" s="73" t="s">
        <v>1730</v>
      </c>
      <c r="J617" s="62">
        <v>2013</v>
      </c>
      <c r="K617">
        <f t="shared" si="9"/>
        <v>616</v>
      </c>
      <c r="L617" s="68" t="s">
        <v>6846</v>
      </c>
      <c r="M617" t="s">
        <v>6847</v>
      </c>
      <c r="N617" t="s">
        <v>6848</v>
      </c>
      <c r="O617" t="s">
        <v>6849</v>
      </c>
      <c r="P617" t="s">
        <v>6850</v>
      </c>
      <c r="Q617" s="36" t="s">
        <v>6851</v>
      </c>
      <c r="R617" t="s">
        <v>6852</v>
      </c>
      <c r="S617" t="s">
        <v>134</v>
      </c>
      <c r="T617" t="s">
        <v>398</v>
      </c>
      <c r="U617" t="s">
        <v>6853</v>
      </c>
      <c r="V617" t="s">
        <v>2198</v>
      </c>
      <c r="W617">
        <v>209403</v>
      </c>
      <c r="X617" t="s">
        <v>6854</v>
      </c>
      <c r="Y617" t="s">
        <v>5015</v>
      </c>
      <c r="Z617" t="s">
        <v>787</v>
      </c>
      <c r="AA617" t="s">
        <v>1411</v>
      </c>
      <c r="AB617" t="s">
        <v>6855</v>
      </c>
      <c r="AC617" s="96">
        <v>1731215633548</v>
      </c>
    </row>
    <row r="618" spans="1:29">
      <c r="A618" s="87" t="s">
        <v>6856</v>
      </c>
      <c r="B618" s="77">
        <v>72</v>
      </c>
      <c r="C618" s="19" t="s">
        <v>52</v>
      </c>
      <c r="E618" s="21" t="s">
        <v>33</v>
      </c>
      <c r="I618" s="73" t="s">
        <v>53</v>
      </c>
      <c r="J618" s="62">
        <v>2022</v>
      </c>
      <c r="K618">
        <f t="shared" si="9"/>
        <v>617</v>
      </c>
      <c r="M618" t="s">
        <v>6857</v>
      </c>
      <c r="N618" t="s">
        <v>6858</v>
      </c>
      <c r="O618" t="s">
        <v>6859</v>
      </c>
      <c r="P618" t="s">
        <v>6860</v>
      </c>
      <c r="Q618" s="36" t="s">
        <v>6861</v>
      </c>
      <c r="R618" s="78" t="s">
        <v>6862</v>
      </c>
      <c r="S618" t="s">
        <v>42</v>
      </c>
      <c r="T618" t="s">
        <v>640</v>
      </c>
      <c r="U618" t="s">
        <v>6863</v>
      </c>
      <c r="V618" s="78" t="s">
        <v>118</v>
      </c>
      <c r="W618">
        <v>718789</v>
      </c>
      <c r="X618" t="s">
        <v>6864</v>
      </c>
      <c r="Y618" t="s">
        <v>4635</v>
      </c>
      <c r="Z618" t="s">
        <v>4828</v>
      </c>
      <c r="AA618" t="s">
        <v>2707</v>
      </c>
      <c r="AB618" t="s">
        <v>6865</v>
      </c>
      <c r="AC618" s="96">
        <v>1731215633548</v>
      </c>
    </row>
    <row r="619" spans="1:29">
      <c r="A619" s="87" t="s">
        <v>6866</v>
      </c>
      <c r="B619" s="77">
        <v>72</v>
      </c>
      <c r="C619" s="19" t="s">
        <v>292</v>
      </c>
      <c r="E619" s="21" t="s">
        <v>293</v>
      </c>
      <c r="F619" s="22" t="s">
        <v>294</v>
      </c>
      <c r="I619" s="73" t="s">
        <v>295</v>
      </c>
      <c r="J619" s="62">
        <v>1982</v>
      </c>
      <c r="K619">
        <f t="shared" si="9"/>
        <v>618</v>
      </c>
      <c r="L619" s="68" t="s">
        <v>6867</v>
      </c>
      <c r="M619" s="65" t="s">
        <v>6868</v>
      </c>
      <c r="N619" s="40" t="s">
        <v>6869</v>
      </c>
      <c r="O619" s="27" t="s">
        <v>6870</v>
      </c>
      <c r="P619" s="30" t="s">
        <v>5838</v>
      </c>
      <c r="Q619" s="25" t="s">
        <v>6871</v>
      </c>
      <c r="R619" s="74" t="s">
        <v>6742</v>
      </c>
      <c r="S619" s="46" t="s">
        <v>42</v>
      </c>
      <c r="T619" s="31" t="s">
        <v>748</v>
      </c>
      <c r="U619" s="53" t="s">
        <v>6872</v>
      </c>
      <c r="V619" s="75" t="s">
        <v>6873</v>
      </c>
      <c r="W619">
        <v>1371</v>
      </c>
      <c r="X619" t="s">
        <v>6874</v>
      </c>
      <c r="Y619" t="s">
        <v>5015</v>
      </c>
      <c r="Z619" t="s">
        <v>1611</v>
      </c>
      <c r="AA619" t="s">
        <v>1411</v>
      </c>
      <c r="AB619" t="s">
        <v>6875</v>
      </c>
      <c r="AC619" s="96">
        <v>1731215633548</v>
      </c>
    </row>
    <row r="620" spans="1:29">
      <c r="A620" s="87" t="s">
        <v>6876</v>
      </c>
      <c r="B620" s="77">
        <v>72</v>
      </c>
      <c r="C620" s="19" t="s">
        <v>2477</v>
      </c>
      <c r="D620" s="20" t="s">
        <v>2478</v>
      </c>
      <c r="E620" s="21" t="s">
        <v>125</v>
      </c>
      <c r="F620" s="22" t="s">
        <v>536</v>
      </c>
      <c r="I620" s="73" t="s">
        <v>2479</v>
      </c>
      <c r="J620" s="62">
        <v>1967</v>
      </c>
      <c r="K620">
        <f t="shared" si="9"/>
        <v>619</v>
      </c>
      <c r="L620" s="68" t="s">
        <v>6877</v>
      </c>
      <c r="M620" s="65" t="s">
        <v>6878</v>
      </c>
      <c r="N620" s="40" t="s">
        <v>6879</v>
      </c>
      <c r="O620" s="27" t="s">
        <v>6880</v>
      </c>
      <c r="P620" s="30" t="s">
        <v>4556</v>
      </c>
      <c r="Q620" s="25" t="s">
        <v>6881</v>
      </c>
      <c r="R620" s="74" t="s">
        <v>6882</v>
      </c>
      <c r="S620" s="46" t="s">
        <v>42</v>
      </c>
      <c r="T620" s="31" t="s">
        <v>43</v>
      </c>
      <c r="U620" s="53" t="s">
        <v>6883</v>
      </c>
      <c r="V620" s="75" t="s">
        <v>2198</v>
      </c>
      <c r="W620">
        <v>667</v>
      </c>
      <c r="X620" t="s">
        <v>6884</v>
      </c>
      <c r="Y620" t="s">
        <v>4635</v>
      </c>
      <c r="Z620" t="s">
        <v>1611</v>
      </c>
      <c r="AA620" t="s">
        <v>1612</v>
      </c>
      <c r="AB620" t="s">
        <v>6885</v>
      </c>
      <c r="AC620" s="96">
        <v>1731215633548</v>
      </c>
    </row>
    <row r="621" spans="1:29">
      <c r="A621" s="87" t="s">
        <v>6886</v>
      </c>
      <c r="B621" s="77">
        <v>71</v>
      </c>
      <c r="E621" s="21" t="s">
        <v>593</v>
      </c>
      <c r="F621" s="22" t="s">
        <v>1268</v>
      </c>
      <c r="G621" s="1" t="s">
        <v>670</v>
      </c>
      <c r="H621" s="2" t="s">
        <v>1121</v>
      </c>
      <c r="I621" s="73" t="s">
        <v>1121</v>
      </c>
      <c r="J621" s="62">
        <v>2021</v>
      </c>
      <c r="K621">
        <f t="shared" si="9"/>
        <v>620</v>
      </c>
      <c r="M621" t="s">
        <v>6887</v>
      </c>
      <c r="N621" t="s">
        <v>6888</v>
      </c>
      <c r="O621" t="s">
        <v>6889</v>
      </c>
      <c r="P621" t="s">
        <v>6890</v>
      </c>
      <c r="Q621" s="36" t="s">
        <v>6891</v>
      </c>
      <c r="R621" s="78" t="s">
        <v>1655</v>
      </c>
      <c r="S621" t="s">
        <v>42</v>
      </c>
      <c r="T621" t="s">
        <v>559</v>
      </c>
      <c r="U621" t="s">
        <v>6892</v>
      </c>
      <c r="V621" t="s">
        <v>530</v>
      </c>
      <c r="W621">
        <v>615666</v>
      </c>
      <c r="X621" t="s">
        <v>6893</v>
      </c>
      <c r="Y621" t="s">
        <v>1168</v>
      </c>
      <c r="Z621" t="s">
        <v>1422</v>
      </c>
      <c r="AA621" t="s">
        <v>1612</v>
      </c>
      <c r="AB621" t="s">
        <v>6894</v>
      </c>
      <c r="AC621" s="96">
        <v>1731215633548</v>
      </c>
    </row>
    <row r="622" spans="1:29">
      <c r="A622" s="87" t="s">
        <v>6895</v>
      </c>
      <c r="B622" s="77">
        <v>71</v>
      </c>
      <c r="C622" s="19" t="s">
        <v>1266</v>
      </c>
      <c r="E622" s="21" t="s">
        <v>461</v>
      </c>
      <c r="I622" s="73" t="s">
        <v>53</v>
      </c>
      <c r="J622" s="62">
        <v>1991</v>
      </c>
      <c r="K622">
        <f t="shared" si="9"/>
        <v>621</v>
      </c>
      <c r="L622" s="68" t="s">
        <v>6896</v>
      </c>
      <c r="M622" t="s">
        <v>6897</v>
      </c>
      <c r="N622" t="s">
        <v>6898</v>
      </c>
      <c r="O622" t="s">
        <v>6899</v>
      </c>
      <c r="P622" t="s">
        <v>6900</v>
      </c>
      <c r="Q622" s="36" t="s">
        <v>6901</v>
      </c>
      <c r="R622" s="78" t="s">
        <v>6902</v>
      </c>
      <c r="S622" t="s">
        <v>42</v>
      </c>
      <c r="T622" t="s">
        <v>640</v>
      </c>
      <c r="U622" t="s">
        <v>6903</v>
      </c>
      <c r="V622" s="78" t="s">
        <v>629</v>
      </c>
      <c r="W622">
        <v>11846</v>
      </c>
      <c r="X622" t="s">
        <v>6904</v>
      </c>
      <c r="Y622" t="s">
        <v>3453</v>
      </c>
      <c r="Z622" t="s">
        <v>787</v>
      </c>
      <c r="AA622" t="s">
        <v>1920</v>
      </c>
      <c r="AB622" t="s">
        <v>6905</v>
      </c>
      <c r="AC622" s="96">
        <v>1731215633548</v>
      </c>
    </row>
    <row r="623" spans="1:29">
      <c r="A623" s="87" t="s">
        <v>6906</v>
      </c>
      <c r="B623" s="77">
        <v>71</v>
      </c>
      <c r="C623" s="19" t="s">
        <v>2807</v>
      </c>
      <c r="E623" s="21" t="s">
        <v>33</v>
      </c>
      <c r="F623" s="22" t="s">
        <v>5030</v>
      </c>
      <c r="I623" s="73" t="s">
        <v>161</v>
      </c>
      <c r="J623" s="62">
        <v>2023</v>
      </c>
      <c r="K623">
        <f t="shared" si="9"/>
        <v>622</v>
      </c>
      <c r="L623" s="68" t="s">
        <v>6907</v>
      </c>
      <c r="M623" t="s">
        <v>6908</v>
      </c>
      <c r="N623" t="s">
        <v>6909</v>
      </c>
      <c r="O623" t="s">
        <v>6910</v>
      </c>
      <c r="P623" t="s">
        <v>6911</v>
      </c>
      <c r="Q623" s="36" t="s">
        <v>6912</v>
      </c>
      <c r="R623" s="78" t="s">
        <v>6913</v>
      </c>
      <c r="S623" t="s">
        <v>42</v>
      </c>
      <c r="T623" t="s">
        <v>1678</v>
      </c>
      <c r="U623" t="s">
        <v>6914</v>
      </c>
      <c r="V623" s="78" t="s">
        <v>244</v>
      </c>
      <c r="W623">
        <v>502356</v>
      </c>
      <c r="X623" t="s">
        <v>6915</v>
      </c>
      <c r="Y623" t="s">
        <v>6604</v>
      </c>
      <c r="Z623" t="s">
        <v>1228</v>
      </c>
      <c r="AA623" t="s">
        <v>3185</v>
      </c>
      <c r="AB623" t="s">
        <v>6916</v>
      </c>
      <c r="AC623" s="96">
        <v>1731215633548</v>
      </c>
    </row>
    <row r="624" spans="1:29">
      <c r="A624" s="87" t="s">
        <v>6917</v>
      </c>
      <c r="B624" s="77">
        <v>71</v>
      </c>
      <c r="C624" s="19" t="s">
        <v>30</v>
      </c>
      <c r="D624" s="20" t="s">
        <v>420</v>
      </c>
      <c r="E624" s="21" t="s">
        <v>32</v>
      </c>
      <c r="I624" s="73" t="s">
        <v>53</v>
      </c>
      <c r="J624" s="62">
        <v>2015</v>
      </c>
      <c r="K624">
        <f t="shared" si="9"/>
        <v>623</v>
      </c>
      <c r="M624" s="65" t="s">
        <v>6918</v>
      </c>
      <c r="N624" s="40" t="s">
        <v>6919</v>
      </c>
      <c r="O624" s="27" t="s">
        <v>6920</v>
      </c>
      <c r="P624" s="30" t="s">
        <v>2028</v>
      </c>
      <c r="Q624" s="25" t="s">
        <v>6921</v>
      </c>
      <c r="R624" s="74" t="s">
        <v>6922</v>
      </c>
      <c r="S624" s="46" t="s">
        <v>227</v>
      </c>
      <c r="T624" s="31" t="s">
        <v>4146</v>
      </c>
      <c r="U624" s="53" t="s">
        <v>6923</v>
      </c>
      <c r="V624" s="75" t="s">
        <v>6924</v>
      </c>
      <c r="W624">
        <v>99861</v>
      </c>
      <c r="X624" t="s">
        <v>6925</v>
      </c>
      <c r="Y624" t="s">
        <v>2258</v>
      </c>
      <c r="Z624" t="s">
        <v>1499</v>
      </c>
      <c r="AA624" t="s">
        <v>1169</v>
      </c>
      <c r="AB624" t="s">
        <v>6926</v>
      </c>
      <c r="AC624" s="96">
        <v>1731215633548</v>
      </c>
    </row>
    <row r="625" spans="1:29">
      <c r="A625" s="87" t="s">
        <v>6927</v>
      </c>
      <c r="B625" s="77">
        <v>71</v>
      </c>
      <c r="C625" s="19" t="s">
        <v>3040</v>
      </c>
      <c r="D625" s="20" t="s">
        <v>3041</v>
      </c>
      <c r="E625" s="21" t="s">
        <v>593</v>
      </c>
      <c r="F625" s="22" t="s">
        <v>1268</v>
      </c>
      <c r="I625" s="73" t="s">
        <v>146</v>
      </c>
      <c r="J625" s="62">
        <v>2007</v>
      </c>
      <c r="K625">
        <f t="shared" si="9"/>
        <v>624</v>
      </c>
      <c r="M625" s="65" t="s">
        <v>6928</v>
      </c>
      <c r="N625" s="40" t="s">
        <v>6929</v>
      </c>
      <c r="O625" s="27" t="s">
        <v>6671</v>
      </c>
      <c r="P625" s="30" t="s">
        <v>3045</v>
      </c>
      <c r="Q625" s="25" t="s">
        <v>6930</v>
      </c>
      <c r="R625" s="74" t="s">
        <v>6931</v>
      </c>
      <c r="S625" s="46" t="s">
        <v>227</v>
      </c>
      <c r="T625" s="31" t="s">
        <v>3653</v>
      </c>
      <c r="U625" s="53" t="s">
        <v>6932</v>
      </c>
      <c r="V625" s="75" t="s">
        <v>156</v>
      </c>
      <c r="W625">
        <v>675</v>
      </c>
      <c r="X625" t="s">
        <v>6933</v>
      </c>
      <c r="Y625" t="s">
        <v>1521</v>
      </c>
      <c r="Z625" t="s">
        <v>1117</v>
      </c>
      <c r="AA625" t="s">
        <v>1055</v>
      </c>
      <c r="AB625" t="s">
        <v>6934</v>
      </c>
      <c r="AC625" s="96">
        <v>1731215633548</v>
      </c>
    </row>
    <row r="626" spans="1:29">
      <c r="A626" s="87" t="s">
        <v>6935</v>
      </c>
      <c r="B626" s="77">
        <v>71</v>
      </c>
      <c r="C626" s="19" t="s">
        <v>292</v>
      </c>
      <c r="E626" s="21" t="s">
        <v>294</v>
      </c>
      <c r="F626" s="22" t="s">
        <v>293</v>
      </c>
      <c r="I626" s="73" t="s">
        <v>295</v>
      </c>
      <c r="J626" s="62">
        <v>2006</v>
      </c>
      <c r="K626">
        <f t="shared" si="9"/>
        <v>625</v>
      </c>
      <c r="L626" s="68" t="s">
        <v>6936</v>
      </c>
      <c r="M626" s="65" t="s">
        <v>6937</v>
      </c>
      <c r="N626" s="40" t="s">
        <v>6938</v>
      </c>
      <c r="O626" s="27" t="s">
        <v>6939</v>
      </c>
      <c r="P626" s="30" t="s">
        <v>5838</v>
      </c>
      <c r="Q626" s="25" t="s">
        <v>6940</v>
      </c>
      <c r="R626" s="74" t="s">
        <v>6941</v>
      </c>
      <c r="S626" s="46" t="s">
        <v>42</v>
      </c>
      <c r="T626" s="31" t="s">
        <v>773</v>
      </c>
      <c r="U626" s="53" t="s">
        <v>6942</v>
      </c>
      <c r="V626" s="75" t="s">
        <v>2114</v>
      </c>
      <c r="W626">
        <v>1246</v>
      </c>
      <c r="X626" t="s">
        <v>6943</v>
      </c>
      <c r="Y626" t="s">
        <v>1521</v>
      </c>
      <c r="Z626" t="s">
        <v>355</v>
      </c>
      <c r="AA626" t="s">
        <v>1588</v>
      </c>
      <c r="AB626" t="s">
        <v>6944</v>
      </c>
      <c r="AC626" s="96">
        <v>1731215633548</v>
      </c>
    </row>
    <row r="627" spans="1:29">
      <c r="A627" s="87" t="s">
        <v>6945</v>
      </c>
      <c r="B627" s="77">
        <v>71</v>
      </c>
      <c r="E627" s="21" t="s">
        <v>33</v>
      </c>
      <c r="I627" s="73" t="s">
        <v>250</v>
      </c>
      <c r="J627" s="62">
        <v>2010</v>
      </c>
      <c r="K627">
        <f t="shared" si="9"/>
        <v>626</v>
      </c>
      <c r="M627" t="s">
        <v>6946</v>
      </c>
      <c r="N627" t="s">
        <v>6947</v>
      </c>
      <c r="O627" t="s">
        <v>6948</v>
      </c>
      <c r="P627" t="s">
        <v>6949</v>
      </c>
      <c r="Q627" s="36" t="s">
        <v>6950</v>
      </c>
      <c r="R627" s="78" t="s">
        <v>6951</v>
      </c>
      <c r="S627" t="s">
        <v>42</v>
      </c>
      <c r="T627" t="s">
        <v>1140</v>
      </c>
      <c r="U627" t="s">
        <v>6952</v>
      </c>
      <c r="V627" s="78" t="s">
        <v>2590</v>
      </c>
      <c r="W627">
        <v>38055</v>
      </c>
      <c r="X627" t="s">
        <v>6953</v>
      </c>
      <c r="Y627" t="s">
        <v>1919</v>
      </c>
      <c r="Z627" t="s">
        <v>1499</v>
      </c>
      <c r="AA627" t="s">
        <v>1588</v>
      </c>
      <c r="AB627" t="s">
        <v>6954</v>
      </c>
      <c r="AC627" s="96">
        <v>1731215633548</v>
      </c>
    </row>
    <row r="628" spans="1:29">
      <c r="A628" s="87" t="s">
        <v>6955</v>
      </c>
      <c r="B628" s="77">
        <v>71</v>
      </c>
      <c r="C628" s="19" t="s">
        <v>30</v>
      </c>
      <c r="D628" s="20" t="s">
        <v>6955</v>
      </c>
      <c r="E628" s="21" t="s">
        <v>32</v>
      </c>
      <c r="I628" s="73" t="s">
        <v>700</v>
      </c>
      <c r="J628" s="62">
        <v>1998</v>
      </c>
      <c r="K628">
        <f t="shared" si="9"/>
        <v>627</v>
      </c>
      <c r="M628" s="65" t="s">
        <v>6956</v>
      </c>
      <c r="N628" s="40" t="s">
        <v>6957</v>
      </c>
      <c r="O628" s="27" t="s">
        <v>6958</v>
      </c>
      <c r="P628" s="30" t="s">
        <v>6959</v>
      </c>
      <c r="Q628" s="25" t="s">
        <v>6960</v>
      </c>
      <c r="R628" s="74" t="s">
        <v>6961</v>
      </c>
      <c r="S628" s="46" t="s">
        <v>134</v>
      </c>
      <c r="T628" s="31" t="s">
        <v>154</v>
      </c>
      <c r="U628" s="53" t="s">
        <v>6962</v>
      </c>
      <c r="V628" s="75" t="s">
        <v>400</v>
      </c>
      <c r="W628">
        <v>36647</v>
      </c>
      <c r="X628" t="s">
        <v>6963</v>
      </c>
      <c r="Y628" t="s">
        <v>6085</v>
      </c>
      <c r="Z628" t="s">
        <v>355</v>
      </c>
      <c r="AA628" t="s">
        <v>1576</v>
      </c>
      <c r="AB628" t="s">
        <v>6964</v>
      </c>
      <c r="AC628" s="96">
        <v>1731215633548</v>
      </c>
    </row>
    <row r="629" spans="1:29">
      <c r="A629" s="87" t="s">
        <v>6965</v>
      </c>
      <c r="B629" s="77">
        <v>71</v>
      </c>
      <c r="C629" s="19" t="s">
        <v>3378</v>
      </c>
      <c r="E629" s="21" t="s">
        <v>32</v>
      </c>
      <c r="I629" s="73" t="s">
        <v>700</v>
      </c>
      <c r="J629" s="62">
        <v>1990</v>
      </c>
      <c r="K629">
        <f t="shared" si="9"/>
        <v>628</v>
      </c>
      <c r="M629" s="65" t="s">
        <v>6966</v>
      </c>
      <c r="N629" s="40" t="s">
        <v>6967</v>
      </c>
      <c r="O629" s="27" t="s">
        <v>6968</v>
      </c>
      <c r="P629" s="30" t="s">
        <v>6969</v>
      </c>
      <c r="Q629" s="25" t="s">
        <v>6970</v>
      </c>
      <c r="R629" s="74" t="s">
        <v>6971</v>
      </c>
      <c r="S629" s="46" t="s">
        <v>42</v>
      </c>
      <c r="T629" s="31" t="s">
        <v>1678</v>
      </c>
      <c r="U629" s="53" t="s">
        <v>6972</v>
      </c>
      <c r="V629" s="75" t="s">
        <v>4560</v>
      </c>
      <c r="W629">
        <v>1498</v>
      </c>
      <c r="X629" t="s">
        <v>6973</v>
      </c>
      <c r="Y629" t="s">
        <v>5649</v>
      </c>
      <c r="Z629" t="s">
        <v>1611</v>
      </c>
      <c r="AA629" t="s">
        <v>1920</v>
      </c>
      <c r="AB629" t="s">
        <v>6974</v>
      </c>
      <c r="AC629" s="96">
        <v>1731215633548</v>
      </c>
    </row>
    <row r="630" spans="1:29">
      <c r="A630" s="87" t="s">
        <v>6975</v>
      </c>
      <c r="B630" s="77">
        <v>71</v>
      </c>
      <c r="C630" s="19" t="s">
        <v>6975</v>
      </c>
      <c r="E630" s="21" t="s">
        <v>725</v>
      </c>
      <c r="I630" s="73" t="s">
        <v>146</v>
      </c>
      <c r="J630" s="62">
        <v>2012</v>
      </c>
      <c r="K630">
        <f t="shared" si="9"/>
        <v>629</v>
      </c>
      <c r="M630" s="65" t="s">
        <v>6976</v>
      </c>
      <c r="N630" s="40" t="s">
        <v>6977</v>
      </c>
      <c r="O630" s="27" t="s">
        <v>6978</v>
      </c>
      <c r="P630" s="30" t="s">
        <v>1552</v>
      </c>
      <c r="Q630" s="25" t="s">
        <v>6979</v>
      </c>
      <c r="R630" s="74" t="s">
        <v>6980</v>
      </c>
      <c r="S630" s="46" t="s">
        <v>134</v>
      </c>
      <c r="T630" s="31" t="s">
        <v>2090</v>
      </c>
      <c r="U630" s="53" t="s">
        <v>6981</v>
      </c>
      <c r="V630" s="75" t="s">
        <v>275</v>
      </c>
      <c r="W630">
        <v>77930</v>
      </c>
      <c r="X630" t="s">
        <v>6982</v>
      </c>
      <c r="Y630" t="s">
        <v>1521</v>
      </c>
      <c r="Z630" t="s">
        <v>4828</v>
      </c>
      <c r="AA630" t="s">
        <v>682</v>
      </c>
      <c r="AB630" t="s">
        <v>6983</v>
      </c>
      <c r="AC630" s="96">
        <v>1731215633548</v>
      </c>
    </row>
    <row r="631" spans="1:29">
      <c r="A631" s="87" t="s">
        <v>6984</v>
      </c>
      <c r="B631" s="77">
        <v>71</v>
      </c>
      <c r="C631" s="19" t="s">
        <v>1266</v>
      </c>
      <c r="E631" s="21" t="s">
        <v>343</v>
      </c>
      <c r="F631" s="22" t="s">
        <v>593</v>
      </c>
      <c r="I631" s="73" t="s">
        <v>53</v>
      </c>
      <c r="J631" s="62">
        <v>1984</v>
      </c>
      <c r="K631">
        <f t="shared" si="9"/>
        <v>630</v>
      </c>
      <c r="L631" s="68" t="s">
        <v>6985</v>
      </c>
      <c r="M631" t="s">
        <v>6986</v>
      </c>
      <c r="N631" t="s">
        <v>6987</v>
      </c>
      <c r="O631" t="s">
        <v>6988</v>
      </c>
      <c r="P631" t="s">
        <v>6989</v>
      </c>
      <c r="Q631" t="s">
        <v>6990</v>
      </c>
      <c r="R631" t="s">
        <v>6991</v>
      </c>
      <c r="S631" t="s">
        <v>42</v>
      </c>
      <c r="T631" t="s">
        <v>351</v>
      </c>
      <c r="U631" t="s">
        <v>6992</v>
      </c>
      <c r="V631" t="s">
        <v>975</v>
      </c>
      <c r="W631">
        <v>2619</v>
      </c>
      <c r="X631" t="s">
        <v>6993</v>
      </c>
      <c r="Y631" t="s">
        <v>122</v>
      </c>
      <c r="Z631" t="s">
        <v>3274</v>
      </c>
      <c r="AA631" t="s">
        <v>1055</v>
      </c>
      <c r="AB631" t="s">
        <v>6994</v>
      </c>
      <c r="AC631" s="96">
        <v>1731215633548</v>
      </c>
    </row>
    <row r="632" spans="1:29">
      <c r="A632" s="87" t="s">
        <v>6995</v>
      </c>
      <c r="B632" s="77">
        <v>71</v>
      </c>
      <c r="C632" s="19" t="s">
        <v>390</v>
      </c>
      <c r="E632" s="21" t="s">
        <v>33</v>
      </c>
      <c r="I632" s="73" t="s">
        <v>53</v>
      </c>
      <c r="J632" s="62">
        <v>1953</v>
      </c>
      <c r="K632">
        <f t="shared" si="9"/>
        <v>631</v>
      </c>
      <c r="M632" s="65" t="s">
        <v>6996</v>
      </c>
      <c r="N632" s="40" t="s">
        <v>6997</v>
      </c>
      <c r="O632" s="27" t="s">
        <v>6998</v>
      </c>
      <c r="P632" s="30" t="s">
        <v>4231</v>
      </c>
      <c r="Q632" s="25" t="s">
        <v>6999</v>
      </c>
      <c r="R632" s="74" t="s">
        <v>7000</v>
      </c>
      <c r="S632" s="46" t="s">
        <v>61</v>
      </c>
      <c r="T632" s="31" t="s">
        <v>3336</v>
      </c>
      <c r="U632" s="53" t="s">
        <v>7001</v>
      </c>
      <c r="V632" s="75" t="s">
        <v>600</v>
      </c>
      <c r="W632">
        <v>10693</v>
      </c>
      <c r="X632" t="s">
        <v>7002</v>
      </c>
      <c r="Y632" t="s">
        <v>1521</v>
      </c>
      <c r="Z632" t="s">
        <v>1499</v>
      </c>
      <c r="AA632" t="s">
        <v>431</v>
      </c>
      <c r="AB632" t="s">
        <v>7003</v>
      </c>
      <c r="AC632" s="96">
        <v>1731215633548</v>
      </c>
    </row>
    <row r="633" spans="1:29">
      <c r="A633" s="87" t="s">
        <v>7004</v>
      </c>
      <c r="B633" s="77">
        <v>71</v>
      </c>
      <c r="E633" s="21" t="s">
        <v>266</v>
      </c>
      <c r="I633" s="73" t="s">
        <v>7005</v>
      </c>
      <c r="J633" s="62">
        <v>2010</v>
      </c>
      <c r="K633">
        <f t="shared" si="9"/>
        <v>632</v>
      </c>
      <c r="L633" s="68" t="s">
        <v>7006</v>
      </c>
      <c r="M633" s="33" t="s">
        <v>7007</v>
      </c>
      <c r="N633" s="42" t="s">
        <v>7008</v>
      </c>
      <c r="O633" s="34" t="s">
        <v>7009</v>
      </c>
      <c r="P633" s="35" t="s">
        <v>7010</v>
      </c>
      <c r="Q633" s="36" t="s">
        <v>7011</v>
      </c>
      <c r="R633" s="79" t="s">
        <v>7012</v>
      </c>
      <c r="S633" s="47" t="s">
        <v>572</v>
      </c>
      <c r="T633" s="50" t="s">
        <v>748</v>
      </c>
      <c r="U633" s="53" t="s">
        <v>1645</v>
      </c>
      <c r="V633" s="57" t="s">
        <v>530</v>
      </c>
      <c r="W633">
        <v>52587</v>
      </c>
      <c r="X633" t="s">
        <v>7013</v>
      </c>
      <c r="Y633" t="s">
        <v>3229</v>
      </c>
      <c r="Z633" t="s">
        <v>3948</v>
      </c>
      <c r="AA633" t="s">
        <v>122</v>
      </c>
      <c r="AB633" t="s">
        <v>7014</v>
      </c>
      <c r="AC633" s="96">
        <v>1731215633548</v>
      </c>
    </row>
    <row r="634" spans="1:29">
      <c r="A634" s="87" t="s">
        <v>7015</v>
      </c>
      <c r="B634" s="77">
        <v>71</v>
      </c>
      <c r="C634" s="19" t="s">
        <v>1157</v>
      </c>
      <c r="E634" s="21" t="s">
        <v>73</v>
      </c>
      <c r="F634" s="22" t="s">
        <v>125</v>
      </c>
      <c r="I634" s="73" t="s">
        <v>375</v>
      </c>
      <c r="J634" s="62">
        <v>1987</v>
      </c>
      <c r="K634">
        <f t="shared" si="9"/>
        <v>633</v>
      </c>
      <c r="L634" s="68" t="s">
        <v>7016</v>
      </c>
      <c r="M634" s="65" t="s">
        <v>7017</v>
      </c>
      <c r="N634" s="40" t="s">
        <v>7018</v>
      </c>
      <c r="O634" s="27" t="s">
        <v>7019</v>
      </c>
      <c r="P634" s="30" t="s">
        <v>7020</v>
      </c>
      <c r="Q634" s="25" t="s">
        <v>7021</v>
      </c>
      <c r="R634" s="74" t="s">
        <v>7022</v>
      </c>
      <c r="S634" s="46" t="s">
        <v>134</v>
      </c>
      <c r="T634" s="31" t="s">
        <v>760</v>
      </c>
      <c r="U634" s="53" t="s">
        <v>7023</v>
      </c>
      <c r="V634" s="75" t="s">
        <v>3451</v>
      </c>
      <c r="W634">
        <v>865</v>
      </c>
      <c r="X634" t="s">
        <v>7024</v>
      </c>
      <c r="Y634" t="s">
        <v>3874</v>
      </c>
      <c r="Z634" t="s">
        <v>787</v>
      </c>
      <c r="AA634" t="s">
        <v>5569</v>
      </c>
      <c r="AB634" t="s">
        <v>7025</v>
      </c>
      <c r="AC634" s="96">
        <v>1731215633548</v>
      </c>
    </row>
    <row r="635" spans="1:29">
      <c r="A635" s="87" t="s">
        <v>7026</v>
      </c>
      <c r="B635" s="77">
        <v>71</v>
      </c>
      <c r="C635" s="19" t="s">
        <v>4077</v>
      </c>
      <c r="E635" s="21" t="s">
        <v>73</v>
      </c>
      <c r="F635" s="22" t="s">
        <v>125</v>
      </c>
      <c r="I635" s="73" t="s">
        <v>219</v>
      </c>
      <c r="J635" s="62">
        <v>2015</v>
      </c>
      <c r="K635">
        <f t="shared" si="9"/>
        <v>634</v>
      </c>
      <c r="L635" s="68" t="s">
        <v>7027</v>
      </c>
      <c r="M635" t="s">
        <v>7028</v>
      </c>
      <c r="N635" t="s">
        <v>7029</v>
      </c>
      <c r="O635" t="s">
        <v>7030</v>
      </c>
      <c r="P635" t="s">
        <v>4082</v>
      </c>
      <c r="Q635" t="s">
        <v>7031</v>
      </c>
      <c r="R635" t="s">
        <v>7032</v>
      </c>
      <c r="S635" t="s">
        <v>227</v>
      </c>
      <c r="T635" t="s">
        <v>383</v>
      </c>
      <c r="U635" t="s">
        <v>7033</v>
      </c>
      <c r="V635" t="s">
        <v>336</v>
      </c>
      <c r="W635">
        <v>131634</v>
      </c>
      <c r="X635" t="s">
        <v>7034</v>
      </c>
      <c r="Y635" t="s">
        <v>3453</v>
      </c>
      <c r="Z635" t="s">
        <v>787</v>
      </c>
      <c r="AA635" t="s">
        <v>2368</v>
      </c>
      <c r="AB635" t="s">
        <v>7035</v>
      </c>
      <c r="AC635" s="96">
        <v>1731215633548</v>
      </c>
    </row>
    <row r="636" spans="1:29">
      <c r="A636" s="87" t="s">
        <v>7036</v>
      </c>
      <c r="B636" s="77">
        <v>71</v>
      </c>
      <c r="E636" s="21" t="s">
        <v>461</v>
      </c>
      <c r="F636" s="22" t="s">
        <v>294</v>
      </c>
      <c r="I636" s="73" t="s">
        <v>34</v>
      </c>
      <c r="J636" s="62">
        <v>2006</v>
      </c>
      <c r="K636">
        <f t="shared" si="9"/>
        <v>635</v>
      </c>
      <c r="L636" s="68" t="s">
        <v>7037</v>
      </c>
      <c r="M636" s="65" t="s">
        <v>7038</v>
      </c>
      <c r="N636" s="40" t="s">
        <v>7039</v>
      </c>
      <c r="O636" s="27" t="s">
        <v>7040</v>
      </c>
      <c r="P636" s="30" t="s">
        <v>662</v>
      </c>
      <c r="Q636" s="25" t="s">
        <v>7041</v>
      </c>
      <c r="R636" s="74" t="s">
        <v>7042</v>
      </c>
      <c r="S636" s="46" t="s">
        <v>227</v>
      </c>
      <c r="T636" s="31" t="s">
        <v>455</v>
      </c>
      <c r="U636" s="53" t="s">
        <v>7043</v>
      </c>
      <c r="V636" s="75" t="s">
        <v>7044</v>
      </c>
      <c r="W636">
        <v>9718</v>
      </c>
      <c r="X636" t="s">
        <v>7045</v>
      </c>
      <c r="Y636" t="s">
        <v>473</v>
      </c>
      <c r="Z636" t="s">
        <v>787</v>
      </c>
      <c r="AA636" t="s">
        <v>1169</v>
      </c>
      <c r="AB636" t="s">
        <v>7046</v>
      </c>
      <c r="AC636" s="96">
        <v>1731215633548</v>
      </c>
    </row>
    <row r="637" spans="1:29">
      <c r="A637" s="87" t="s">
        <v>7047</v>
      </c>
      <c r="B637" s="77">
        <v>71</v>
      </c>
      <c r="C637" s="19" t="s">
        <v>359</v>
      </c>
      <c r="D637" s="20" t="s">
        <v>7048</v>
      </c>
      <c r="E637" s="21" t="s">
        <v>32</v>
      </c>
      <c r="F637" s="22" t="s">
        <v>33</v>
      </c>
      <c r="I637" s="73" t="s">
        <v>146</v>
      </c>
      <c r="J637" s="62">
        <v>2022</v>
      </c>
      <c r="K637">
        <f t="shared" si="9"/>
        <v>636</v>
      </c>
      <c r="M637" s="67" t="s">
        <v>7049</v>
      </c>
      <c r="N637" s="40" t="s">
        <v>7050</v>
      </c>
      <c r="O637" s="27" t="s">
        <v>7051</v>
      </c>
      <c r="P637" s="30" t="s">
        <v>7052</v>
      </c>
      <c r="Q637" s="25" t="s">
        <v>7053</v>
      </c>
      <c r="R637" s="74" t="s">
        <v>7054</v>
      </c>
      <c r="S637" s="46" t="s">
        <v>42</v>
      </c>
      <c r="T637" s="31" t="s">
        <v>640</v>
      </c>
      <c r="U637" s="54" t="s">
        <v>7055</v>
      </c>
      <c r="V637" s="75" t="s">
        <v>45</v>
      </c>
      <c r="W637">
        <v>539681</v>
      </c>
      <c r="X637" t="s">
        <v>7056</v>
      </c>
      <c r="Y637" t="s">
        <v>473</v>
      </c>
      <c r="Z637" t="s">
        <v>355</v>
      </c>
      <c r="AA637" t="s">
        <v>5016</v>
      </c>
      <c r="AB637" t="s">
        <v>7057</v>
      </c>
      <c r="AC637" s="96">
        <v>1731215633548</v>
      </c>
    </row>
    <row r="638" spans="1:29">
      <c r="A638" s="87" t="s">
        <v>7058</v>
      </c>
      <c r="B638" s="77">
        <v>71</v>
      </c>
      <c r="C638" s="19" t="s">
        <v>2477</v>
      </c>
      <c r="D638" s="20" t="s">
        <v>7059</v>
      </c>
      <c r="E638" s="21" t="s">
        <v>125</v>
      </c>
      <c r="F638" s="22" t="s">
        <v>536</v>
      </c>
      <c r="I638" s="73" t="s">
        <v>2479</v>
      </c>
      <c r="J638" s="62">
        <v>1989</v>
      </c>
      <c r="K638">
        <f t="shared" si="9"/>
        <v>637</v>
      </c>
      <c r="M638" s="65" t="s">
        <v>7060</v>
      </c>
      <c r="N638" s="40" t="s">
        <v>7061</v>
      </c>
      <c r="O638" s="27" t="s">
        <v>7062</v>
      </c>
      <c r="P638" s="30" t="s">
        <v>7063</v>
      </c>
      <c r="Q638" s="25" t="s">
        <v>7064</v>
      </c>
      <c r="R638" s="74" t="s">
        <v>7065</v>
      </c>
      <c r="S638" s="46" t="s">
        <v>227</v>
      </c>
      <c r="T638" s="31" t="s">
        <v>413</v>
      </c>
      <c r="U638" s="53" t="s">
        <v>7066</v>
      </c>
      <c r="V638" s="75" t="s">
        <v>831</v>
      </c>
      <c r="W638">
        <v>709</v>
      </c>
      <c r="X638" t="s">
        <v>7067</v>
      </c>
      <c r="Y638" t="s">
        <v>786</v>
      </c>
      <c r="Z638" t="s">
        <v>1422</v>
      </c>
      <c r="AA638" t="s">
        <v>1206</v>
      </c>
      <c r="AB638" t="s">
        <v>7068</v>
      </c>
      <c r="AC638" s="96">
        <v>1731215633548</v>
      </c>
    </row>
    <row r="639" spans="1:29">
      <c r="A639" s="87" t="s">
        <v>7069</v>
      </c>
      <c r="B639" s="77">
        <v>71</v>
      </c>
      <c r="C639" s="19" t="s">
        <v>2515</v>
      </c>
      <c r="D639" s="20" t="s">
        <v>7070</v>
      </c>
      <c r="E639" s="21" t="s">
        <v>33</v>
      </c>
      <c r="I639" s="73" t="s">
        <v>34</v>
      </c>
      <c r="J639" s="62">
        <v>2015</v>
      </c>
      <c r="K639">
        <f t="shared" si="9"/>
        <v>638</v>
      </c>
      <c r="M639" t="s">
        <v>7071</v>
      </c>
      <c r="N639" t="s">
        <v>7072</v>
      </c>
      <c r="O639" t="s">
        <v>7073</v>
      </c>
      <c r="P639" t="s">
        <v>7074</v>
      </c>
      <c r="Q639" s="36" t="s">
        <v>7075</v>
      </c>
      <c r="R639" s="78" t="s">
        <v>7076</v>
      </c>
      <c r="S639" t="s">
        <v>42</v>
      </c>
      <c r="T639" t="s">
        <v>398</v>
      </c>
      <c r="U639" t="s">
        <v>7077</v>
      </c>
      <c r="V639" s="78" t="s">
        <v>2079</v>
      </c>
      <c r="W639">
        <v>159824</v>
      </c>
      <c r="X639" t="s">
        <v>7078</v>
      </c>
      <c r="Y639" t="s">
        <v>5406</v>
      </c>
      <c r="Z639" t="s">
        <v>787</v>
      </c>
      <c r="AA639" t="s">
        <v>6746</v>
      </c>
      <c r="AB639" t="s">
        <v>7079</v>
      </c>
      <c r="AC639" s="96">
        <v>1731215633548</v>
      </c>
    </row>
    <row r="640" spans="1:29">
      <c r="A640" s="87" t="s">
        <v>7080</v>
      </c>
      <c r="B640" s="77">
        <v>71</v>
      </c>
      <c r="E640" s="21" t="s">
        <v>461</v>
      </c>
      <c r="F640" s="22" t="s">
        <v>294</v>
      </c>
      <c r="I640" s="73" t="s">
        <v>537</v>
      </c>
      <c r="J640" s="62">
        <v>2023</v>
      </c>
      <c r="K640">
        <f t="shared" si="9"/>
        <v>639</v>
      </c>
      <c r="L640" s="68" t="s">
        <v>7081</v>
      </c>
      <c r="M640" t="s">
        <v>7082</v>
      </c>
      <c r="N640" t="s">
        <v>7083</v>
      </c>
      <c r="O640" t="s">
        <v>7084</v>
      </c>
      <c r="P640" t="s">
        <v>7085</v>
      </c>
      <c r="Q640" s="36" t="s">
        <v>7086</v>
      </c>
      <c r="R640" s="78" t="s">
        <v>7087</v>
      </c>
      <c r="S640" t="s">
        <v>227</v>
      </c>
      <c r="T640" t="s">
        <v>469</v>
      </c>
      <c r="U640" t="s">
        <v>7088</v>
      </c>
      <c r="V640" s="78" t="s">
        <v>666</v>
      </c>
      <c r="W640">
        <v>942922</v>
      </c>
      <c r="X640" t="s">
        <v>7089</v>
      </c>
      <c r="Y640" t="s">
        <v>6085</v>
      </c>
      <c r="Z640" t="s">
        <v>6003</v>
      </c>
      <c r="AA640" t="s">
        <v>6458</v>
      </c>
      <c r="AB640" t="s">
        <v>7090</v>
      </c>
      <c r="AC640" s="96">
        <v>1731215633548</v>
      </c>
    </row>
    <row r="641" spans="1:29">
      <c r="A641" s="87" t="s">
        <v>7091</v>
      </c>
      <c r="B641" s="77">
        <v>70</v>
      </c>
      <c r="C641" s="19" t="s">
        <v>359</v>
      </c>
      <c r="D641" s="20" t="s">
        <v>2037</v>
      </c>
      <c r="E641" s="21" t="s">
        <v>32</v>
      </c>
      <c r="I641" s="73" t="s">
        <v>146</v>
      </c>
      <c r="J641" s="62">
        <v>2020</v>
      </c>
      <c r="K641">
        <f t="shared" si="9"/>
        <v>640</v>
      </c>
      <c r="M641" t="s">
        <v>7092</v>
      </c>
      <c r="N641" t="s">
        <v>7093</v>
      </c>
      <c r="O641" t="s">
        <v>7094</v>
      </c>
      <c r="P641" t="s">
        <v>7095</v>
      </c>
      <c r="Q641" s="36" t="s">
        <v>7096</v>
      </c>
      <c r="R641" s="78" t="s">
        <v>7097</v>
      </c>
      <c r="S641" t="s">
        <v>134</v>
      </c>
      <c r="T641" t="s">
        <v>832</v>
      </c>
      <c r="U641" t="s">
        <v>7098</v>
      </c>
      <c r="V641" s="78" t="s">
        <v>1631</v>
      </c>
      <c r="W641">
        <v>495764</v>
      </c>
      <c r="X641" t="s">
        <v>7099</v>
      </c>
      <c r="Y641" t="s">
        <v>786</v>
      </c>
      <c r="Z641" t="s">
        <v>4828</v>
      </c>
      <c r="AA641" t="s">
        <v>2707</v>
      </c>
      <c r="AB641" t="s">
        <v>7100</v>
      </c>
      <c r="AC641" s="96">
        <v>1731215633548</v>
      </c>
    </row>
    <row r="642" spans="1:29">
      <c r="A642" s="87" t="s">
        <v>7101</v>
      </c>
      <c r="B642" s="77">
        <v>70</v>
      </c>
      <c r="C642" s="19" t="s">
        <v>2807</v>
      </c>
      <c r="D642" s="20" t="s">
        <v>2806</v>
      </c>
      <c r="E642" s="21" t="s">
        <v>33</v>
      </c>
      <c r="I642" s="73" t="s">
        <v>161</v>
      </c>
      <c r="J642" s="62">
        <v>2022</v>
      </c>
      <c r="K642">
        <f t="shared" si="9"/>
        <v>641</v>
      </c>
      <c r="M642" s="65" t="s">
        <v>7102</v>
      </c>
      <c r="N642" s="40" t="s">
        <v>7103</v>
      </c>
      <c r="O642" s="27" t="s">
        <v>7104</v>
      </c>
      <c r="P642" s="30" t="s">
        <v>7105</v>
      </c>
      <c r="Q642" s="25" t="s">
        <v>7106</v>
      </c>
      <c r="R642" s="74" t="s">
        <v>7107</v>
      </c>
      <c r="S642" s="46" t="s">
        <v>42</v>
      </c>
      <c r="T642" s="31" t="s">
        <v>2220</v>
      </c>
      <c r="U642" s="53" t="s">
        <v>7108</v>
      </c>
      <c r="V642" s="75" t="s">
        <v>3285</v>
      </c>
      <c r="W642">
        <v>438148</v>
      </c>
      <c r="X642" t="s">
        <v>7109</v>
      </c>
      <c r="Y642" t="s">
        <v>3453</v>
      </c>
      <c r="Z642" t="s">
        <v>1773</v>
      </c>
      <c r="AA642" t="s">
        <v>5016</v>
      </c>
      <c r="AB642" t="s">
        <v>7110</v>
      </c>
      <c r="AC642" s="96">
        <v>1731215633548</v>
      </c>
    </row>
    <row r="643" spans="1:29">
      <c r="A643" s="87" t="s">
        <v>7070</v>
      </c>
      <c r="B643" s="77">
        <v>70</v>
      </c>
      <c r="C643" s="19" t="s">
        <v>2515</v>
      </c>
      <c r="D643" s="20" t="s">
        <v>7070</v>
      </c>
      <c r="E643" s="21" t="s">
        <v>33</v>
      </c>
      <c r="G643" s="1" t="s">
        <v>1388</v>
      </c>
      <c r="I643" s="73" t="s">
        <v>34</v>
      </c>
      <c r="J643" s="62">
        <v>2012</v>
      </c>
      <c r="K643">
        <f t="shared" si="9"/>
        <v>642</v>
      </c>
      <c r="M643" s="65" t="s">
        <v>7111</v>
      </c>
      <c r="N643" s="40" t="s">
        <v>7112</v>
      </c>
      <c r="O643" s="27" t="s">
        <v>7113</v>
      </c>
      <c r="P643" s="30" t="s">
        <v>7074</v>
      </c>
      <c r="Q643" s="25" t="s">
        <v>7114</v>
      </c>
      <c r="R643" s="74" t="s">
        <v>7115</v>
      </c>
      <c r="S643" s="46" t="s">
        <v>42</v>
      </c>
      <c r="T643" s="31" t="s">
        <v>885</v>
      </c>
      <c r="U643" s="53" t="s">
        <v>7116</v>
      </c>
      <c r="V643" s="75" t="s">
        <v>3285</v>
      </c>
      <c r="W643">
        <v>76492</v>
      </c>
      <c r="X643" t="s">
        <v>7117</v>
      </c>
      <c r="Y643" t="s">
        <v>7118</v>
      </c>
      <c r="Z643" t="s">
        <v>1228</v>
      </c>
      <c r="AA643" t="s">
        <v>1576</v>
      </c>
      <c r="AB643" t="s">
        <v>7119</v>
      </c>
      <c r="AC643" s="96">
        <v>1731215633548</v>
      </c>
    </row>
    <row r="644" spans="1:29">
      <c r="A644" s="87" t="s">
        <v>7120</v>
      </c>
      <c r="B644" s="77">
        <v>70</v>
      </c>
      <c r="E644" s="21" t="s">
        <v>725</v>
      </c>
      <c r="I644" s="73" t="s">
        <v>34</v>
      </c>
      <c r="J644" s="62">
        <v>2022</v>
      </c>
      <c r="K644">
        <f t="shared" ref="K644:K707" si="10">ROW(K644)-1</f>
        <v>643</v>
      </c>
      <c r="L644" s="68" t="s">
        <v>7121</v>
      </c>
      <c r="M644" s="65" t="s">
        <v>7122</v>
      </c>
      <c r="N644" s="40" t="s">
        <v>7123</v>
      </c>
      <c r="O644" s="27" t="s">
        <v>7124</v>
      </c>
      <c r="P644" s="30" t="s">
        <v>5799</v>
      </c>
      <c r="Q644" s="25" t="s">
        <v>7125</v>
      </c>
      <c r="R644" s="74" t="s">
        <v>7126</v>
      </c>
      <c r="S644" s="46" t="s">
        <v>227</v>
      </c>
      <c r="T644" s="31" t="s">
        <v>2629</v>
      </c>
      <c r="U644" s="53" t="s">
        <v>7127</v>
      </c>
      <c r="V644" s="75" t="s">
        <v>847</v>
      </c>
      <c r="W644">
        <v>937278</v>
      </c>
      <c r="X644" t="s">
        <v>7128</v>
      </c>
      <c r="Y644" t="s">
        <v>3453</v>
      </c>
      <c r="Z644" t="s">
        <v>1117</v>
      </c>
      <c r="AA644" t="s">
        <v>1920</v>
      </c>
      <c r="AB644" t="s">
        <v>7129</v>
      </c>
      <c r="AC644" s="96">
        <v>1731215633548</v>
      </c>
    </row>
    <row r="645" spans="1:29">
      <c r="A645" s="87" t="s">
        <v>7130</v>
      </c>
      <c r="B645" s="77">
        <v>70</v>
      </c>
      <c r="C645" s="19" t="s">
        <v>1266</v>
      </c>
      <c r="D645" s="20" t="s">
        <v>4886</v>
      </c>
      <c r="E645" s="21" t="s">
        <v>203</v>
      </c>
      <c r="F645" s="22" t="s">
        <v>1268</v>
      </c>
      <c r="I645" s="73" t="s">
        <v>53</v>
      </c>
      <c r="J645" s="62">
        <v>2007</v>
      </c>
      <c r="K645">
        <f t="shared" si="10"/>
        <v>644</v>
      </c>
      <c r="M645" s="65" t="s">
        <v>7131</v>
      </c>
      <c r="N645" s="40" t="s">
        <v>7132</v>
      </c>
      <c r="O645" s="27" t="s">
        <v>7133</v>
      </c>
      <c r="P645" s="30" t="s">
        <v>4890</v>
      </c>
      <c r="Q645" s="25" t="s">
        <v>7134</v>
      </c>
      <c r="R645" s="74" t="s">
        <v>7135</v>
      </c>
      <c r="S645" s="46" t="s">
        <v>42</v>
      </c>
      <c r="T645" s="31" t="s">
        <v>82</v>
      </c>
      <c r="U645" s="53" t="s">
        <v>7136</v>
      </c>
      <c r="V645" s="75" t="s">
        <v>2590</v>
      </c>
      <c r="W645">
        <v>6637</v>
      </c>
      <c r="X645" t="s">
        <v>7137</v>
      </c>
      <c r="Y645" t="s">
        <v>5205</v>
      </c>
      <c r="Z645" t="s">
        <v>1773</v>
      </c>
      <c r="AA645" t="s">
        <v>475</v>
      </c>
      <c r="AB645" t="s">
        <v>7138</v>
      </c>
      <c r="AC645" s="96">
        <v>1731215633548</v>
      </c>
    </row>
    <row r="646" spans="1:29">
      <c r="A646" s="87" t="s">
        <v>7139</v>
      </c>
      <c r="B646" s="77">
        <v>70</v>
      </c>
      <c r="E646" s="21" t="s">
        <v>461</v>
      </c>
      <c r="I646" s="73" t="s">
        <v>1242</v>
      </c>
      <c r="J646" s="62">
        <v>1996</v>
      </c>
      <c r="K646">
        <f t="shared" si="10"/>
        <v>645</v>
      </c>
      <c r="L646" s="68" t="s">
        <v>7140</v>
      </c>
      <c r="M646" t="s">
        <v>7141</v>
      </c>
      <c r="N646" t="s">
        <v>7142</v>
      </c>
      <c r="O646" t="s">
        <v>7143</v>
      </c>
      <c r="P646" t="s">
        <v>7144</v>
      </c>
      <c r="Q646" s="36" t="s">
        <v>7145</v>
      </c>
      <c r="R646" s="78" t="s">
        <v>7146</v>
      </c>
      <c r="S646" t="s">
        <v>134</v>
      </c>
      <c r="T646" t="s">
        <v>398</v>
      </c>
      <c r="U646" t="s">
        <v>1645</v>
      </c>
      <c r="V646" s="78" t="s">
        <v>7147</v>
      </c>
      <c r="W646">
        <v>10607</v>
      </c>
      <c r="X646" t="s">
        <v>7148</v>
      </c>
      <c r="Y646" t="s">
        <v>6615</v>
      </c>
      <c r="Z646" t="s">
        <v>1773</v>
      </c>
      <c r="AA646" t="s">
        <v>5682</v>
      </c>
      <c r="AB646" t="s">
        <v>7149</v>
      </c>
      <c r="AC646" s="96">
        <v>1731215633548</v>
      </c>
    </row>
    <row r="647" spans="1:29">
      <c r="A647" s="87" t="s">
        <v>7150</v>
      </c>
      <c r="B647" s="77">
        <v>70</v>
      </c>
      <c r="C647" s="19" t="s">
        <v>4767</v>
      </c>
      <c r="E647" s="21" t="s">
        <v>203</v>
      </c>
      <c r="F647" s="22" t="s">
        <v>5030</v>
      </c>
      <c r="I647" s="73" t="s">
        <v>34</v>
      </c>
      <c r="J647" s="62">
        <v>2017</v>
      </c>
      <c r="K647">
        <f t="shared" si="10"/>
        <v>646</v>
      </c>
      <c r="M647" s="65" t="s">
        <v>7151</v>
      </c>
      <c r="N647" s="40" t="s">
        <v>7152</v>
      </c>
      <c r="O647" s="27" t="s">
        <v>7153</v>
      </c>
      <c r="P647" s="30" t="s">
        <v>7154</v>
      </c>
      <c r="Q647" s="25" t="s">
        <v>7155</v>
      </c>
      <c r="R647" s="74" t="s">
        <v>7156</v>
      </c>
      <c r="S647" s="46" t="s">
        <v>227</v>
      </c>
      <c r="T647" s="31" t="s">
        <v>809</v>
      </c>
      <c r="U647" s="53" t="s">
        <v>7157</v>
      </c>
      <c r="V647" s="75" t="s">
        <v>45</v>
      </c>
      <c r="W647">
        <v>353486</v>
      </c>
      <c r="X647" t="s">
        <v>7158</v>
      </c>
      <c r="Y647" t="s">
        <v>1610</v>
      </c>
      <c r="Z647" t="s">
        <v>1228</v>
      </c>
      <c r="AA647" t="s">
        <v>1206</v>
      </c>
      <c r="AB647" t="s">
        <v>7159</v>
      </c>
      <c r="AC647" s="96">
        <v>1731215633548</v>
      </c>
    </row>
    <row r="648" spans="1:29">
      <c r="A648" s="87" t="s">
        <v>7160</v>
      </c>
      <c r="B648" s="77">
        <v>70</v>
      </c>
      <c r="E648" s="21" t="s">
        <v>461</v>
      </c>
      <c r="I648" s="73" t="s">
        <v>537</v>
      </c>
      <c r="J648" s="62">
        <v>1989</v>
      </c>
      <c r="K648">
        <f t="shared" si="10"/>
        <v>647</v>
      </c>
      <c r="L648" s="68" t="s">
        <v>7161</v>
      </c>
      <c r="M648" s="65" t="s">
        <v>7162</v>
      </c>
      <c r="N648" s="40" t="s">
        <v>7163</v>
      </c>
      <c r="O648" s="27" t="s">
        <v>7164</v>
      </c>
      <c r="P648" s="30" t="s">
        <v>7165</v>
      </c>
      <c r="Q648" s="25" t="s">
        <v>7166</v>
      </c>
      <c r="R648" s="74" t="s">
        <v>7167</v>
      </c>
      <c r="S648" s="46" t="s">
        <v>227</v>
      </c>
      <c r="T648" s="31" t="s">
        <v>258</v>
      </c>
      <c r="U648" s="53" t="s">
        <v>7168</v>
      </c>
      <c r="V648" s="75" t="s">
        <v>84</v>
      </c>
      <c r="W648">
        <v>19118</v>
      </c>
      <c r="X648" t="s">
        <v>7169</v>
      </c>
      <c r="Y648" t="s">
        <v>7170</v>
      </c>
      <c r="Z648" t="s">
        <v>1611</v>
      </c>
      <c r="AA648" t="s">
        <v>7171</v>
      </c>
      <c r="AB648" t="s">
        <v>7172</v>
      </c>
      <c r="AC648" s="96">
        <v>1731215633548</v>
      </c>
    </row>
    <row r="649" spans="1:29">
      <c r="A649" s="87" t="s">
        <v>7173</v>
      </c>
      <c r="B649" s="77">
        <v>70</v>
      </c>
      <c r="C649" s="19" t="s">
        <v>359</v>
      </c>
      <c r="D649" s="20" t="s">
        <v>2037</v>
      </c>
      <c r="E649" s="21" t="s">
        <v>32</v>
      </c>
      <c r="I649" s="73" t="s">
        <v>146</v>
      </c>
      <c r="J649" s="62">
        <v>2018</v>
      </c>
      <c r="K649">
        <f t="shared" si="10"/>
        <v>648</v>
      </c>
      <c r="M649" s="65" t="s">
        <v>7174</v>
      </c>
      <c r="N649" s="40" t="s">
        <v>7175</v>
      </c>
      <c r="O649" s="27" t="s">
        <v>7176</v>
      </c>
      <c r="P649" s="30" t="s">
        <v>2552</v>
      </c>
      <c r="Q649" s="25" t="s">
        <v>7177</v>
      </c>
      <c r="R649" s="74" t="s">
        <v>7178</v>
      </c>
      <c r="S649" s="46" t="s">
        <v>227</v>
      </c>
      <c r="T649" s="31" t="s">
        <v>2031</v>
      </c>
      <c r="U649" s="53" t="s">
        <v>7179</v>
      </c>
      <c r="V649" s="75" t="s">
        <v>336</v>
      </c>
      <c r="W649">
        <v>297802</v>
      </c>
      <c r="X649" t="s">
        <v>7180</v>
      </c>
      <c r="Y649" t="s">
        <v>1587</v>
      </c>
      <c r="Z649" t="s">
        <v>1611</v>
      </c>
      <c r="AA649" t="s">
        <v>1423</v>
      </c>
      <c r="AB649" t="s">
        <v>7181</v>
      </c>
      <c r="AC649" s="96">
        <v>1731215633548</v>
      </c>
    </row>
    <row r="650" spans="1:29">
      <c r="A650" s="87" t="s">
        <v>7182</v>
      </c>
      <c r="B650" s="77">
        <v>70</v>
      </c>
      <c r="E650" s="21" t="s">
        <v>266</v>
      </c>
      <c r="I650" s="73" t="s">
        <v>671</v>
      </c>
      <c r="J650" s="62">
        <v>1979</v>
      </c>
      <c r="K650">
        <f t="shared" si="10"/>
        <v>649</v>
      </c>
      <c r="L650" s="68" t="s">
        <v>7183</v>
      </c>
      <c r="M650" s="65" t="s">
        <v>7184</v>
      </c>
      <c r="N650" s="40" t="s">
        <v>7185</v>
      </c>
      <c r="O650" s="27" t="s">
        <v>7186</v>
      </c>
      <c r="P650" s="30" t="s">
        <v>7187</v>
      </c>
      <c r="Q650" s="25" t="s">
        <v>7188</v>
      </c>
      <c r="R650" s="32" t="s">
        <v>530</v>
      </c>
      <c r="S650" s="46" t="s">
        <v>42</v>
      </c>
      <c r="T650" s="31" t="s">
        <v>498</v>
      </c>
      <c r="U650" s="53" t="s">
        <v>7189</v>
      </c>
      <c r="V650" s="75" t="s">
        <v>7190</v>
      </c>
      <c r="W650">
        <v>6404</v>
      </c>
      <c r="X650" t="s">
        <v>7191</v>
      </c>
      <c r="Y650" t="s">
        <v>139</v>
      </c>
      <c r="Z650" t="s">
        <v>737</v>
      </c>
      <c r="AA650" t="s">
        <v>105</v>
      </c>
      <c r="AB650" t="s">
        <v>7192</v>
      </c>
      <c r="AC650" s="96">
        <v>1731215633548</v>
      </c>
    </row>
    <row r="651" spans="1:29">
      <c r="A651" s="87" t="s">
        <v>7193</v>
      </c>
      <c r="B651" s="77">
        <v>70</v>
      </c>
      <c r="C651" s="19" t="s">
        <v>359</v>
      </c>
      <c r="D651" s="20" t="s">
        <v>2037</v>
      </c>
      <c r="E651" s="21" t="s">
        <v>32</v>
      </c>
      <c r="I651" s="73" t="s">
        <v>146</v>
      </c>
      <c r="J651" s="62">
        <v>2023</v>
      </c>
      <c r="K651">
        <f t="shared" si="10"/>
        <v>650</v>
      </c>
      <c r="L651" s="68" t="s">
        <v>7194</v>
      </c>
      <c r="M651" s="65" t="s">
        <v>7195</v>
      </c>
      <c r="N651" s="40" t="s">
        <v>7196</v>
      </c>
      <c r="O651" s="27" t="s">
        <v>7197</v>
      </c>
      <c r="P651" s="30" t="s">
        <v>7198</v>
      </c>
      <c r="Q651" s="25" t="s">
        <v>7199</v>
      </c>
      <c r="R651" s="74" t="s">
        <v>7200</v>
      </c>
      <c r="S651" s="46" t="s">
        <v>227</v>
      </c>
      <c r="T651" s="31" t="s">
        <v>1531</v>
      </c>
      <c r="U651" s="53" t="s">
        <v>7201</v>
      </c>
      <c r="V651" s="75" t="s">
        <v>7202</v>
      </c>
      <c r="W651">
        <v>565770</v>
      </c>
      <c r="X651" t="s">
        <v>7203</v>
      </c>
      <c r="Y651" t="s">
        <v>1610</v>
      </c>
      <c r="Z651" t="s">
        <v>6003</v>
      </c>
      <c r="AA651" t="s">
        <v>122</v>
      </c>
      <c r="AB651" t="s">
        <v>7204</v>
      </c>
      <c r="AC651" s="96">
        <v>1731215633548</v>
      </c>
    </row>
    <row r="652" spans="1:29">
      <c r="A652" s="87" t="s">
        <v>7205</v>
      </c>
      <c r="B652" s="77">
        <v>70</v>
      </c>
      <c r="C652" s="19" t="s">
        <v>30</v>
      </c>
      <c r="D652" s="20" t="s">
        <v>420</v>
      </c>
      <c r="E652" s="21" t="s">
        <v>32</v>
      </c>
      <c r="G652" s="1" t="s">
        <v>670</v>
      </c>
      <c r="I652" s="73" t="s">
        <v>53</v>
      </c>
      <c r="J652" s="62">
        <v>2013</v>
      </c>
      <c r="K652">
        <f t="shared" si="10"/>
        <v>651</v>
      </c>
      <c r="M652" s="65" t="s">
        <v>7206</v>
      </c>
      <c r="N652" s="40" t="s">
        <v>7207</v>
      </c>
      <c r="O652" s="27" t="s">
        <v>7208</v>
      </c>
      <c r="P652" s="30" t="s">
        <v>896</v>
      </c>
      <c r="Q652" s="25" t="s">
        <v>7209</v>
      </c>
      <c r="R652" s="74" t="s">
        <v>7210</v>
      </c>
      <c r="S652" s="46" t="s">
        <v>227</v>
      </c>
      <c r="T652" s="31" t="s">
        <v>870</v>
      </c>
      <c r="U652" s="53" t="s">
        <v>7211</v>
      </c>
      <c r="V652" s="75" t="s">
        <v>118</v>
      </c>
      <c r="W652">
        <v>68721</v>
      </c>
      <c r="X652" t="s">
        <v>7212</v>
      </c>
      <c r="Y652" t="s">
        <v>786</v>
      </c>
      <c r="Z652" t="s">
        <v>355</v>
      </c>
      <c r="AA652" t="s">
        <v>1634</v>
      </c>
      <c r="AB652" t="s">
        <v>7213</v>
      </c>
      <c r="AC652" s="96">
        <v>1731215633548</v>
      </c>
    </row>
    <row r="653" spans="1:29">
      <c r="A653" s="87" t="s">
        <v>7214</v>
      </c>
      <c r="B653" s="77">
        <v>70</v>
      </c>
      <c r="C653" s="19" t="s">
        <v>6707</v>
      </c>
      <c r="E653" s="21" t="s">
        <v>461</v>
      </c>
      <c r="F653" s="22" t="s">
        <v>5030</v>
      </c>
      <c r="I653" s="73" t="s">
        <v>537</v>
      </c>
      <c r="J653" s="62">
        <v>2022</v>
      </c>
      <c r="K653">
        <f t="shared" si="10"/>
        <v>652</v>
      </c>
      <c r="M653" t="s">
        <v>7215</v>
      </c>
      <c r="N653" t="s">
        <v>7216</v>
      </c>
      <c r="O653" t="s">
        <v>7217</v>
      </c>
      <c r="P653" t="s">
        <v>6711</v>
      </c>
      <c r="Q653" s="36" t="s">
        <v>7218</v>
      </c>
      <c r="R653" s="78" t="s">
        <v>7219</v>
      </c>
      <c r="S653" t="s">
        <v>42</v>
      </c>
      <c r="T653" t="s">
        <v>4570</v>
      </c>
      <c r="U653" t="s">
        <v>7220</v>
      </c>
      <c r="V653" s="78" t="s">
        <v>4807</v>
      </c>
      <c r="W653">
        <v>675353</v>
      </c>
      <c r="X653" t="s">
        <v>7221</v>
      </c>
      <c r="Y653" t="s">
        <v>2804</v>
      </c>
      <c r="Z653" t="s">
        <v>1773</v>
      </c>
      <c r="AA653" t="s">
        <v>1576</v>
      </c>
      <c r="AB653" t="s">
        <v>7222</v>
      </c>
      <c r="AC653" s="96">
        <v>1731215633548</v>
      </c>
    </row>
    <row r="654" spans="1:29">
      <c r="A654" s="87" t="s">
        <v>7223</v>
      </c>
      <c r="B654" s="77">
        <v>70</v>
      </c>
      <c r="E654" s="21" t="s">
        <v>461</v>
      </c>
      <c r="F654" s="22" t="s">
        <v>1343</v>
      </c>
      <c r="I654" s="73" t="s">
        <v>146</v>
      </c>
      <c r="J654" s="62">
        <v>2018</v>
      </c>
      <c r="K654">
        <f t="shared" si="10"/>
        <v>653</v>
      </c>
      <c r="M654" t="s">
        <v>7224</v>
      </c>
      <c r="N654" t="s">
        <v>7225</v>
      </c>
      <c r="O654" t="s">
        <v>7226</v>
      </c>
      <c r="P654" t="s">
        <v>2777</v>
      </c>
      <c r="Q654" s="36" t="s">
        <v>4620</v>
      </c>
      <c r="R654" s="78" t="s">
        <v>7227</v>
      </c>
      <c r="S654" t="s">
        <v>134</v>
      </c>
      <c r="T654" t="s">
        <v>748</v>
      </c>
      <c r="U654" t="s">
        <v>7228</v>
      </c>
      <c r="V654" s="78" t="s">
        <v>2136</v>
      </c>
      <c r="W654">
        <v>445571</v>
      </c>
      <c r="X654" t="s">
        <v>7229</v>
      </c>
      <c r="Y654" t="s">
        <v>1042</v>
      </c>
      <c r="Z654" t="s">
        <v>1079</v>
      </c>
      <c r="AA654" t="s">
        <v>1169</v>
      </c>
      <c r="AB654" t="s">
        <v>7230</v>
      </c>
      <c r="AC654" s="96">
        <v>1731215633548</v>
      </c>
    </row>
    <row r="655" spans="1:29">
      <c r="A655" s="87" t="s">
        <v>7231</v>
      </c>
      <c r="B655" s="77">
        <v>70</v>
      </c>
      <c r="C655" s="19" t="s">
        <v>7231</v>
      </c>
      <c r="E655" s="21" t="s">
        <v>33</v>
      </c>
      <c r="I655" s="73" t="s">
        <v>671</v>
      </c>
      <c r="J655" s="62">
        <v>2002</v>
      </c>
      <c r="K655">
        <f t="shared" si="10"/>
        <v>654</v>
      </c>
      <c r="M655" s="33" t="s">
        <v>7232</v>
      </c>
      <c r="N655" t="s">
        <v>7233</v>
      </c>
      <c r="O655" t="s">
        <v>7234</v>
      </c>
      <c r="P655" t="s">
        <v>7235</v>
      </c>
      <c r="Q655" s="36" t="s">
        <v>7236</v>
      </c>
      <c r="R655" s="78" t="s">
        <v>7237</v>
      </c>
      <c r="S655" t="s">
        <v>42</v>
      </c>
      <c r="T655" t="s">
        <v>62</v>
      </c>
      <c r="U655" t="s">
        <v>7238</v>
      </c>
      <c r="V655" s="78" t="s">
        <v>3740</v>
      </c>
      <c r="W655">
        <v>425</v>
      </c>
      <c r="X655" t="s">
        <v>7239</v>
      </c>
      <c r="Y655" t="s">
        <v>1610</v>
      </c>
      <c r="Z655" t="s">
        <v>1117</v>
      </c>
      <c r="AA655" t="s">
        <v>1612</v>
      </c>
      <c r="AB655" t="s">
        <v>7240</v>
      </c>
      <c r="AC655" s="96">
        <v>1731215633548</v>
      </c>
    </row>
    <row r="656" spans="1:29">
      <c r="A656" s="87" t="s">
        <v>7241</v>
      </c>
      <c r="B656" s="77">
        <v>70</v>
      </c>
      <c r="C656" s="19" t="s">
        <v>390</v>
      </c>
      <c r="D656" s="20" t="s">
        <v>4339</v>
      </c>
      <c r="E656" s="21" t="s">
        <v>33</v>
      </c>
      <c r="I656" s="73" t="s">
        <v>53</v>
      </c>
      <c r="J656" s="62">
        <v>1977</v>
      </c>
      <c r="K656">
        <f t="shared" si="10"/>
        <v>655</v>
      </c>
      <c r="M656" s="65" t="s">
        <v>7242</v>
      </c>
      <c r="N656" s="40" t="s">
        <v>7243</v>
      </c>
      <c r="O656" s="27" t="s">
        <v>7244</v>
      </c>
      <c r="P656" s="30" t="s">
        <v>7245</v>
      </c>
      <c r="Q656" s="25" t="s">
        <v>7246</v>
      </c>
      <c r="R656" s="32" t="s">
        <v>530</v>
      </c>
      <c r="S656" s="46" t="s">
        <v>61</v>
      </c>
      <c r="T656" s="31" t="s">
        <v>4234</v>
      </c>
      <c r="U656" s="53" t="s">
        <v>7247</v>
      </c>
      <c r="V656" s="56" t="s">
        <v>530</v>
      </c>
      <c r="W656">
        <v>250480</v>
      </c>
      <c r="X656" t="s">
        <v>7248</v>
      </c>
      <c r="Y656" t="s">
        <v>66</v>
      </c>
      <c r="Z656" t="s">
        <v>1117</v>
      </c>
      <c r="AA656" t="s">
        <v>122</v>
      </c>
      <c r="AB656" t="s">
        <v>7249</v>
      </c>
      <c r="AC656" s="96">
        <v>1731215633548</v>
      </c>
    </row>
    <row r="657" spans="1:29">
      <c r="A657" s="87" t="s">
        <v>7250</v>
      </c>
      <c r="B657" s="77">
        <v>69</v>
      </c>
      <c r="E657" s="21" t="s">
        <v>293</v>
      </c>
      <c r="F657" s="22" t="s">
        <v>1343</v>
      </c>
      <c r="I657" s="73" t="s">
        <v>219</v>
      </c>
      <c r="J657" s="62">
        <v>2022</v>
      </c>
      <c r="K657">
        <f t="shared" si="10"/>
        <v>656</v>
      </c>
      <c r="L657" s="68" t="s">
        <v>7251</v>
      </c>
      <c r="M657" s="65" t="s">
        <v>7252</v>
      </c>
      <c r="N657" s="40" t="s">
        <v>7253</v>
      </c>
      <c r="O657" s="27" t="s">
        <v>7254</v>
      </c>
      <c r="P657" s="30" t="s">
        <v>7255</v>
      </c>
      <c r="Q657" s="25" t="s">
        <v>7256</v>
      </c>
      <c r="R657" s="74" t="s">
        <v>7257</v>
      </c>
      <c r="S657" s="46" t="s">
        <v>134</v>
      </c>
      <c r="T657" s="31" t="s">
        <v>545</v>
      </c>
      <c r="U657" s="53" t="s">
        <v>7258</v>
      </c>
      <c r="V657" s="75" t="s">
        <v>7259</v>
      </c>
      <c r="W657">
        <v>497828</v>
      </c>
      <c r="X657" t="s">
        <v>7260</v>
      </c>
      <c r="Y657" t="s">
        <v>4850</v>
      </c>
      <c r="Z657" t="s">
        <v>1499</v>
      </c>
      <c r="AA657" t="s">
        <v>1588</v>
      </c>
      <c r="AB657" t="s">
        <v>7261</v>
      </c>
      <c r="AC657" s="96">
        <v>1731215633548</v>
      </c>
    </row>
    <row r="658" spans="1:29">
      <c r="A658" s="87" t="s">
        <v>7262</v>
      </c>
      <c r="B658" s="77">
        <v>69</v>
      </c>
      <c r="C658" s="19" t="s">
        <v>7263</v>
      </c>
      <c r="D658" s="20" t="s">
        <v>7264</v>
      </c>
      <c r="E658" s="21" t="s">
        <v>33</v>
      </c>
      <c r="I658" s="73" t="s">
        <v>537</v>
      </c>
      <c r="J658" s="62">
        <v>2004</v>
      </c>
      <c r="K658">
        <f t="shared" si="10"/>
        <v>657</v>
      </c>
      <c r="M658" s="65" t="s">
        <v>7265</v>
      </c>
      <c r="N658" s="40" t="s">
        <v>7266</v>
      </c>
      <c r="O658" s="27" t="s">
        <v>7267</v>
      </c>
      <c r="P658" s="30" t="s">
        <v>7268</v>
      </c>
      <c r="Q658" s="25" t="s">
        <v>7269</v>
      </c>
      <c r="R658" s="74" t="s">
        <v>7270</v>
      </c>
      <c r="S658" s="46" t="s">
        <v>42</v>
      </c>
      <c r="T658" s="31" t="s">
        <v>2220</v>
      </c>
      <c r="U658" s="53" t="s">
        <v>7271</v>
      </c>
      <c r="V658" s="75" t="s">
        <v>64</v>
      </c>
      <c r="W658">
        <v>11836</v>
      </c>
      <c r="X658" t="s">
        <v>7272</v>
      </c>
      <c r="Y658" t="s">
        <v>4483</v>
      </c>
      <c r="Z658" t="s">
        <v>474</v>
      </c>
      <c r="AA658" t="s">
        <v>1169</v>
      </c>
      <c r="AB658" t="s">
        <v>7273</v>
      </c>
      <c r="AC658" s="96">
        <v>1731215633548</v>
      </c>
    </row>
    <row r="659" spans="1:29">
      <c r="A659" s="87" t="s">
        <v>7274</v>
      </c>
      <c r="B659" s="77">
        <v>69</v>
      </c>
      <c r="C659" s="19" t="s">
        <v>2477</v>
      </c>
      <c r="D659" s="20" t="s">
        <v>7059</v>
      </c>
      <c r="E659" s="21" t="s">
        <v>125</v>
      </c>
      <c r="F659" s="22" t="s">
        <v>536</v>
      </c>
      <c r="I659" s="73" t="s">
        <v>2479</v>
      </c>
      <c r="J659" s="62">
        <v>1987</v>
      </c>
      <c r="K659">
        <f t="shared" si="10"/>
        <v>658</v>
      </c>
      <c r="M659" s="65" t="s">
        <v>7275</v>
      </c>
      <c r="N659" s="40" t="s">
        <v>7276</v>
      </c>
      <c r="O659" s="27" t="s">
        <v>7277</v>
      </c>
      <c r="P659" s="30" t="s">
        <v>7063</v>
      </c>
      <c r="Q659" s="25" t="s">
        <v>7278</v>
      </c>
      <c r="R659" s="74" t="s">
        <v>7279</v>
      </c>
      <c r="S659" s="46" t="s">
        <v>42</v>
      </c>
      <c r="T659" s="31" t="s">
        <v>870</v>
      </c>
      <c r="U659" s="53" t="s">
        <v>7280</v>
      </c>
      <c r="V659" s="75" t="s">
        <v>444</v>
      </c>
      <c r="W659">
        <v>708</v>
      </c>
      <c r="X659" t="s">
        <v>7281</v>
      </c>
      <c r="Y659" t="s">
        <v>1919</v>
      </c>
      <c r="Z659" t="s">
        <v>1422</v>
      </c>
      <c r="AA659" t="s">
        <v>1810</v>
      </c>
      <c r="AB659" t="s">
        <v>7282</v>
      </c>
      <c r="AC659" s="96">
        <v>1731215633548</v>
      </c>
    </row>
    <row r="660" spans="1:29">
      <c r="A660" s="87" t="s">
        <v>7283</v>
      </c>
      <c r="B660" s="77">
        <v>69</v>
      </c>
      <c r="C660" s="19" t="s">
        <v>30</v>
      </c>
      <c r="D660" s="20" t="s">
        <v>980</v>
      </c>
      <c r="E660" s="21" t="s">
        <v>32</v>
      </c>
      <c r="I660" s="73" t="s">
        <v>671</v>
      </c>
      <c r="J660" s="62">
        <v>2013</v>
      </c>
      <c r="K660">
        <f t="shared" si="10"/>
        <v>659</v>
      </c>
      <c r="M660" s="65" t="s">
        <v>7284</v>
      </c>
      <c r="N660" s="40" t="s">
        <v>7285</v>
      </c>
      <c r="O660" s="27" t="s">
        <v>7286</v>
      </c>
      <c r="P660" s="30" t="s">
        <v>985</v>
      </c>
      <c r="Q660" s="25" t="s">
        <v>7287</v>
      </c>
      <c r="R660" s="74" t="s">
        <v>7288</v>
      </c>
      <c r="S660" s="46" t="s">
        <v>227</v>
      </c>
      <c r="T660" s="31" t="s">
        <v>2629</v>
      </c>
      <c r="U660" s="53" t="s">
        <v>7289</v>
      </c>
      <c r="V660" s="75" t="s">
        <v>4905</v>
      </c>
      <c r="W660">
        <v>76170</v>
      </c>
      <c r="X660" t="s">
        <v>7290</v>
      </c>
      <c r="Y660" t="s">
        <v>4850</v>
      </c>
      <c r="Z660" t="s">
        <v>1422</v>
      </c>
      <c r="AA660" t="s">
        <v>1612</v>
      </c>
      <c r="AB660" t="s">
        <v>7291</v>
      </c>
      <c r="AC660" s="96">
        <v>1731215633548</v>
      </c>
    </row>
    <row r="661" spans="1:29">
      <c r="A661" s="87" t="s">
        <v>7292</v>
      </c>
      <c r="B661" s="77">
        <v>69</v>
      </c>
      <c r="C661" s="19" t="s">
        <v>2784</v>
      </c>
      <c r="D661" s="20" t="s">
        <v>7292</v>
      </c>
      <c r="E661" s="21" t="s">
        <v>266</v>
      </c>
      <c r="F661" s="22" t="s">
        <v>1535</v>
      </c>
      <c r="I661" s="73" t="s">
        <v>537</v>
      </c>
      <c r="J661" s="62">
        <v>1980</v>
      </c>
      <c r="K661">
        <f t="shared" si="10"/>
        <v>660</v>
      </c>
      <c r="M661" t="s">
        <v>7293</v>
      </c>
      <c r="N661" t="s">
        <v>7294</v>
      </c>
      <c r="O661" t="s">
        <v>7295</v>
      </c>
      <c r="P661" t="s">
        <v>7296</v>
      </c>
      <c r="Q661" s="36" t="s">
        <v>7297</v>
      </c>
      <c r="R661" s="78" t="s">
        <v>7298</v>
      </c>
      <c r="S661" t="s">
        <v>134</v>
      </c>
      <c r="T661" t="s">
        <v>1283</v>
      </c>
      <c r="U661" t="s">
        <v>7299</v>
      </c>
      <c r="V661" s="78" t="s">
        <v>7300</v>
      </c>
      <c r="W661">
        <v>4488</v>
      </c>
      <c r="X661" t="s">
        <v>7301</v>
      </c>
      <c r="Y661" t="s">
        <v>1587</v>
      </c>
      <c r="Z661" t="s">
        <v>4191</v>
      </c>
      <c r="AA661" t="s">
        <v>5257</v>
      </c>
      <c r="AB661" t="s">
        <v>7302</v>
      </c>
      <c r="AC661" s="96">
        <v>1731215633548</v>
      </c>
    </row>
    <row r="662" spans="1:29">
      <c r="A662" s="87" t="s">
        <v>7303</v>
      </c>
      <c r="B662" s="77">
        <v>69</v>
      </c>
      <c r="C662" s="19" t="s">
        <v>7303</v>
      </c>
      <c r="E662" s="21" t="s">
        <v>461</v>
      </c>
      <c r="I662" s="73" t="s">
        <v>2634</v>
      </c>
      <c r="J662" s="62">
        <v>2016</v>
      </c>
      <c r="K662">
        <f t="shared" si="10"/>
        <v>661</v>
      </c>
      <c r="M662" s="65" t="s">
        <v>7304</v>
      </c>
      <c r="N662" s="40" t="s">
        <v>7305</v>
      </c>
      <c r="O662" s="27" t="s">
        <v>7306</v>
      </c>
      <c r="P662" s="30" t="s">
        <v>7307</v>
      </c>
      <c r="Q662" s="25" t="s">
        <v>7308</v>
      </c>
      <c r="R662" s="74" t="s">
        <v>7309</v>
      </c>
      <c r="S662" s="46" t="s">
        <v>134</v>
      </c>
      <c r="T662" s="31" t="s">
        <v>748</v>
      </c>
      <c r="U662" s="53" t="s">
        <v>7310</v>
      </c>
      <c r="V662" s="75" t="s">
        <v>629</v>
      </c>
      <c r="W662">
        <v>376659</v>
      </c>
      <c r="X662" t="s">
        <v>7311</v>
      </c>
      <c r="Y662" t="s">
        <v>6604</v>
      </c>
      <c r="Z662" t="s">
        <v>3948</v>
      </c>
      <c r="AA662" t="s">
        <v>2707</v>
      </c>
      <c r="AB662" t="s">
        <v>7312</v>
      </c>
      <c r="AC662" s="96">
        <v>1731215633548</v>
      </c>
    </row>
    <row r="663" spans="1:29">
      <c r="A663" s="87" t="s">
        <v>7313</v>
      </c>
      <c r="B663" s="77">
        <v>69</v>
      </c>
      <c r="C663" s="19" t="s">
        <v>685</v>
      </c>
      <c r="D663" s="20" t="s">
        <v>1568</v>
      </c>
      <c r="E663" s="21" t="s">
        <v>73</v>
      </c>
      <c r="F663" s="22" t="s">
        <v>267</v>
      </c>
      <c r="I663" s="73" t="s">
        <v>671</v>
      </c>
      <c r="J663" s="62">
        <v>2010</v>
      </c>
      <c r="K663">
        <f t="shared" si="10"/>
        <v>662</v>
      </c>
      <c r="L663" s="68" t="s">
        <v>7314</v>
      </c>
      <c r="M663" s="65" t="s">
        <v>7315</v>
      </c>
      <c r="N663" s="40" t="s">
        <v>7316</v>
      </c>
      <c r="O663" s="27" t="s">
        <v>7317</v>
      </c>
      <c r="P663" s="30" t="s">
        <v>7318</v>
      </c>
      <c r="Q663" s="25" t="s">
        <v>7319</v>
      </c>
      <c r="R663" s="74" t="s">
        <v>7320</v>
      </c>
      <c r="S663" s="46" t="s">
        <v>134</v>
      </c>
      <c r="T663" s="31" t="s">
        <v>498</v>
      </c>
      <c r="U663" s="53" t="s">
        <v>7321</v>
      </c>
      <c r="V663" s="75" t="s">
        <v>444</v>
      </c>
      <c r="W663">
        <v>34851</v>
      </c>
      <c r="X663" t="s">
        <v>7322</v>
      </c>
      <c r="Y663" t="s">
        <v>5015</v>
      </c>
      <c r="Z663" t="s">
        <v>4191</v>
      </c>
      <c r="AA663" t="s">
        <v>1920</v>
      </c>
      <c r="AB663" t="s">
        <v>7323</v>
      </c>
      <c r="AC663" s="96">
        <v>1731215633548</v>
      </c>
    </row>
    <row r="664" spans="1:29">
      <c r="A664" s="87" t="s">
        <v>7324</v>
      </c>
      <c r="B664" s="77">
        <v>69</v>
      </c>
      <c r="E664" s="21" t="s">
        <v>73</v>
      </c>
      <c r="F664" s="22" t="s">
        <v>266</v>
      </c>
      <c r="H664" s="2" t="s">
        <v>1708</v>
      </c>
      <c r="I664" s="73" t="s">
        <v>671</v>
      </c>
      <c r="J664" s="62">
        <v>2023</v>
      </c>
      <c r="K664">
        <f t="shared" si="10"/>
        <v>663</v>
      </c>
      <c r="L664" s="68" t="s">
        <v>7325</v>
      </c>
      <c r="M664" t="s">
        <v>7326</v>
      </c>
      <c r="N664" t="s">
        <v>7327</v>
      </c>
      <c r="O664" t="s">
        <v>7328</v>
      </c>
      <c r="P664" t="s">
        <v>7329</v>
      </c>
      <c r="Q664" s="36" t="s">
        <v>7330</v>
      </c>
      <c r="R664" t="s">
        <v>530</v>
      </c>
      <c r="S664" t="s">
        <v>227</v>
      </c>
      <c r="T664" t="s">
        <v>1678</v>
      </c>
      <c r="U664" t="s">
        <v>7331</v>
      </c>
      <c r="V664" s="78" t="s">
        <v>7332</v>
      </c>
      <c r="W664">
        <v>820609</v>
      </c>
      <c r="X664" t="s">
        <v>7333</v>
      </c>
      <c r="Y664" t="s">
        <v>1168</v>
      </c>
      <c r="Z664" t="s">
        <v>3274</v>
      </c>
      <c r="AA664" t="s">
        <v>122</v>
      </c>
      <c r="AB664" t="s">
        <v>7334</v>
      </c>
      <c r="AC664" s="96">
        <v>1731215633548</v>
      </c>
    </row>
    <row r="665" spans="1:29">
      <c r="A665" s="87" t="s">
        <v>7335</v>
      </c>
      <c r="B665" s="77">
        <v>69</v>
      </c>
      <c r="E665" s="21" t="s">
        <v>267</v>
      </c>
      <c r="I665" s="73" t="s">
        <v>146</v>
      </c>
      <c r="J665" s="62">
        <v>2024</v>
      </c>
      <c r="K665">
        <f t="shared" si="10"/>
        <v>664</v>
      </c>
      <c r="L665" s="68" t="s">
        <v>7336</v>
      </c>
      <c r="M665" t="s">
        <v>7337</v>
      </c>
      <c r="N665" t="s">
        <v>7338</v>
      </c>
      <c r="O665" t="s">
        <v>7339</v>
      </c>
      <c r="P665" t="s">
        <v>3598</v>
      </c>
      <c r="Q665" t="s">
        <v>7340</v>
      </c>
      <c r="R665" t="s">
        <v>7341</v>
      </c>
      <c r="S665" t="s">
        <v>227</v>
      </c>
      <c r="T665" t="s">
        <v>640</v>
      </c>
      <c r="U665" t="s">
        <v>7342</v>
      </c>
      <c r="V665" t="s">
        <v>64</v>
      </c>
      <c r="W665">
        <v>1032823</v>
      </c>
      <c r="X665" t="s">
        <v>7343</v>
      </c>
      <c r="Y665" t="s">
        <v>5406</v>
      </c>
      <c r="Z665" t="s">
        <v>4212</v>
      </c>
      <c r="AA665" t="s">
        <v>122</v>
      </c>
      <c r="AB665" t="s">
        <v>7344</v>
      </c>
      <c r="AC665" s="96">
        <v>1731215633548</v>
      </c>
    </row>
    <row r="666" spans="1:29">
      <c r="A666" s="87" t="s">
        <v>7345</v>
      </c>
      <c r="B666" s="77">
        <v>69</v>
      </c>
      <c r="E666" s="21" t="s">
        <v>461</v>
      </c>
      <c r="F666" s="22" t="s">
        <v>2435</v>
      </c>
      <c r="I666" s="73" t="s">
        <v>161</v>
      </c>
      <c r="J666" s="62">
        <v>2006</v>
      </c>
      <c r="K666">
        <f t="shared" si="10"/>
        <v>665</v>
      </c>
      <c r="L666" s="68" t="s">
        <v>7346</v>
      </c>
      <c r="M666" s="65" t="s">
        <v>7347</v>
      </c>
      <c r="N666" s="40" t="s">
        <v>7348</v>
      </c>
      <c r="O666" s="27" t="s">
        <v>7349</v>
      </c>
      <c r="P666" s="30" t="s">
        <v>7350</v>
      </c>
      <c r="Q666" s="25" t="s">
        <v>7351</v>
      </c>
      <c r="R666" s="74" t="s">
        <v>7352</v>
      </c>
      <c r="S666" s="46" t="s">
        <v>227</v>
      </c>
      <c r="T666" s="31" t="s">
        <v>1678</v>
      </c>
      <c r="U666" s="53" t="s">
        <v>7353</v>
      </c>
      <c r="V666" s="75" t="s">
        <v>2970</v>
      </c>
      <c r="W666">
        <v>9788</v>
      </c>
      <c r="X666" t="s">
        <v>7354</v>
      </c>
      <c r="Y666" t="s">
        <v>7355</v>
      </c>
      <c r="Z666" t="s">
        <v>4191</v>
      </c>
      <c r="AA666" t="s">
        <v>1576</v>
      </c>
      <c r="AB666" t="s">
        <v>7356</v>
      </c>
      <c r="AC666" s="96">
        <v>1731215633548</v>
      </c>
    </row>
    <row r="667" spans="1:29">
      <c r="A667" s="87" t="s">
        <v>7357</v>
      </c>
      <c r="B667" s="77">
        <v>69</v>
      </c>
      <c r="C667" s="19" t="s">
        <v>2515</v>
      </c>
      <c r="E667" s="21" t="s">
        <v>461</v>
      </c>
      <c r="I667" s="73" t="s">
        <v>537</v>
      </c>
      <c r="J667" s="62">
        <v>2008</v>
      </c>
      <c r="K667">
        <f t="shared" si="10"/>
        <v>666</v>
      </c>
      <c r="L667" s="68" t="s">
        <v>7358</v>
      </c>
      <c r="M667" s="65" t="s">
        <v>7359</v>
      </c>
      <c r="N667" s="40" t="s">
        <v>7360</v>
      </c>
      <c r="O667" s="27" t="s">
        <v>7361</v>
      </c>
      <c r="P667" s="30" t="s">
        <v>5304</v>
      </c>
      <c r="Q667" s="25" t="s">
        <v>7362</v>
      </c>
      <c r="R667" s="74" t="s">
        <v>7363</v>
      </c>
      <c r="S667" s="46" t="s">
        <v>227</v>
      </c>
      <c r="T667" s="31" t="s">
        <v>627</v>
      </c>
      <c r="U667" s="53" t="s">
        <v>7364</v>
      </c>
      <c r="V667" s="75" t="s">
        <v>45</v>
      </c>
      <c r="W667">
        <v>10661</v>
      </c>
      <c r="X667" t="s">
        <v>7365</v>
      </c>
      <c r="Y667" t="s">
        <v>7355</v>
      </c>
      <c r="Z667" t="s">
        <v>4919</v>
      </c>
      <c r="AA667" t="s">
        <v>3230</v>
      </c>
      <c r="AB667" t="s">
        <v>7366</v>
      </c>
      <c r="AC667" s="96">
        <v>1731215633548</v>
      </c>
    </row>
    <row r="668" spans="1:29">
      <c r="A668" s="87" t="s">
        <v>7367</v>
      </c>
      <c r="B668" s="77">
        <v>69</v>
      </c>
      <c r="C668" s="19" t="s">
        <v>2807</v>
      </c>
      <c r="D668" s="20" t="s">
        <v>7367</v>
      </c>
      <c r="E668" s="21" t="s">
        <v>33</v>
      </c>
      <c r="I668" s="73" t="s">
        <v>161</v>
      </c>
      <c r="J668" s="62">
        <v>2016</v>
      </c>
      <c r="K668">
        <f t="shared" si="10"/>
        <v>667</v>
      </c>
      <c r="M668" s="65" t="s">
        <v>7368</v>
      </c>
      <c r="N668" s="40" t="s">
        <v>7369</v>
      </c>
      <c r="O668" s="27" t="s">
        <v>7370</v>
      </c>
      <c r="P668" s="30" t="s">
        <v>7371</v>
      </c>
      <c r="Q668" s="25" t="s">
        <v>7372</v>
      </c>
      <c r="R668" s="74" t="s">
        <v>7373</v>
      </c>
      <c r="S668" s="46" t="s">
        <v>42</v>
      </c>
      <c r="T668" s="31" t="s">
        <v>1653</v>
      </c>
      <c r="U668" s="53" t="s">
        <v>7374</v>
      </c>
      <c r="V668" s="75" t="s">
        <v>1631</v>
      </c>
      <c r="W668">
        <v>328111</v>
      </c>
      <c r="X668" t="s">
        <v>7375</v>
      </c>
      <c r="Y668" t="s">
        <v>4850</v>
      </c>
      <c r="Z668" t="s">
        <v>1773</v>
      </c>
      <c r="AA668" t="s">
        <v>1612</v>
      </c>
      <c r="AB668" t="s">
        <v>7376</v>
      </c>
      <c r="AC668" s="96">
        <v>1731215633548</v>
      </c>
    </row>
    <row r="669" spans="1:29">
      <c r="A669" s="87" t="s">
        <v>7377</v>
      </c>
      <c r="B669" s="77">
        <v>69</v>
      </c>
      <c r="C669" s="19" t="s">
        <v>390</v>
      </c>
      <c r="D669" s="20" t="s">
        <v>4339</v>
      </c>
      <c r="E669" s="21" t="s">
        <v>33</v>
      </c>
      <c r="I669" s="73" t="s">
        <v>53</v>
      </c>
      <c r="J669" s="62">
        <v>1997</v>
      </c>
      <c r="K669">
        <f t="shared" si="10"/>
        <v>668</v>
      </c>
      <c r="M669" s="65" t="s">
        <v>7378</v>
      </c>
      <c r="N669" s="40" t="s">
        <v>7379</v>
      </c>
      <c r="O669" s="27" t="s">
        <v>7380</v>
      </c>
      <c r="P669" s="30" t="s">
        <v>7381</v>
      </c>
      <c r="Q669" s="25" t="s">
        <v>7382</v>
      </c>
      <c r="R669" s="32" t="s">
        <v>530</v>
      </c>
      <c r="S669" s="46" t="s">
        <v>61</v>
      </c>
      <c r="T669" s="31" t="s">
        <v>2147</v>
      </c>
      <c r="U669" s="53" t="s">
        <v>7383</v>
      </c>
      <c r="V669" s="56" t="s">
        <v>530</v>
      </c>
      <c r="W669">
        <v>14903</v>
      </c>
      <c r="X669" t="s">
        <v>7384</v>
      </c>
      <c r="Y669" t="s">
        <v>7355</v>
      </c>
      <c r="Z669" t="s">
        <v>355</v>
      </c>
      <c r="AA669" t="s">
        <v>122</v>
      </c>
      <c r="AB669" t="s">
        <v>7385</v>
      </c>
      <c r="AC669" s="96">
        <v>1731215633548</v>
      </c>
    </row>
    <row r="670" spans="1:29">
      <c r="A670" s="87" t="s">
        <v>7386</v>
      </c>
      <c r="B670" s="77">
        <v>69</v>
      </c>
      <c r="C670" s="19" t="s">
        <v>390</v>
      </c>
      <c r="D670" s="20" t="s">
        <v>4339</v>
      </c>
      <c r="E670" s="21" t="s">
        <v>33</v>
      </c>
      <c r="I670" s="73" t="s">
        <v>53</v>
      </c>
      <c r="J670" s="62">
        <v>2003</v>
      </c>
      <c r="K670">
        <f t="shared" si="10"/>
        <v>669</v>
      </c>
      <c r="M670" t="s">
        <v>7387</v>
      </c>
      <c r="N670" t="s">
        <v>7388</v>
      </c>
      <c r="O670" t="s">
        <v>7389</v>
      </c>
      <c r="P670" t="s">
        <v>7390</v>
      </c>
      <c r="Q670" s="36" t="s">
        <v>7391</v>
      </c>
      <c r="R670" s="78" t="s">
        <v>7392</v>
      </c>
      <c r="S670" t="s">
        <v>61</v>
      </c>
      <c r="T670" t="s">
        <v>6307</v>
      </c>
      <c r="U670" t="s">
        <v>7393</v>
      </c>
      <c r="V670" s="78" t="s">
        <v>7394</v>
      </c>
      <c r="W670">
        <v>13691</v>
      </c>
      <c r="X670" t="s">
        <v>7395</v>
      </c>
      <c r="Y670" t="s">
        <v>3453</v>
      </c>
      <c r="Z670" t="s">
        <v>4828</v>
      </c>
      <c r="AA670" t="s">
        <v>1634</v>
      </c>
      <c r="AB670" t="s">
        <v>7396</v>
      </c>
      <c r="AC670" s="96">
        <v>1731215633548</v>
      </c>
    </row>
    <row r="671" spans="1:29">
      <c r="A671" s="87" t="s">
        <v>7397</v>
      </c>
      <c r="B671" s="77">
        <v>69</v>
      </c>
      <c r="C671" s="19" t="s">
        <v>2696</v>
      </c>
      <c r="E671" s="21" t="s">
        <v>32</v>
      </c>
      <c r="F671" s="22" t="s">
        <v>536</v>
      </c>
      <c r="I671" s="73" t="s">
        <v>671</v>
      </c>
      <c r="J671" s="62">
        <v>2017</v>
      </c>
      <c r="K671">
        <f t="shared" si="10"/>
        <v>670</v>
      </c>
      <c r="L671" s="68" t="s">
        <v>7398</v>
      </c>
      <c r="M671" s="65" t="s">
        <v>7399</v>
      </c>
      <c r="N671" s="40" t="s">
        <v>7400</v>
      </c>
      <c r="O671" s="27" t="s">
        <v>7401</v>
      </c>
      <c r="P671" s="30" t="s">
        <v>1516</v>
      </c>
      <c r="Q671" s="25" t="s">
        <v>7402</v>
      </c>
      <c r="R671" s="74" t="s">
        <v>7403</v>
      </c>
      <c r="S671" s="46" t="s">
        <v>134</v>
      </c>
      <c r="T671" s="31" t="s">
        <v>4146</v>
      </c>
      <c r="U671" s="53" t="s">
        <v>7404</v>
      </c>
      <c r="V671" s="75" t="s">
        <v>7202</v>
      </c>
      <c r="W671">
        <v>343668</v>
      </c>
      <c r="X671" t="s">
        <v>7405</v>
      </c>
      <c r="Y671" t="s">
        <v>6457</v>
      </c>
      <c r="Z671" t="s">
        <v>1422</v>
      </c>
      <c r="AA671" t="s">
        <v>6746</v>
      </c>
      <c r="AB671" t="s">
        <v>7406</v>
      </c>
      <c r="AC671" s="96">
        <v>1731215633548</v>
      </c>
    </row>
    <row r="672" spans="1:29">
      <c r="A672" s="87" t="s">
        <v>7407</v>
      </c>
      <c r="B672" s="77">
        <v>69</v>
      </c>
      <c r="C672" s="19" t="s">
        <v>30</v>
      </c>
      <c r="D672" s="20" t="s">
        <v>420</v>
      </c>
      <c r="E672" s="21" t="s">
        <v>32</v>
      </c>
      <c r="I672" s="73" t="s">
        <v>53</v>
      </c>
      <c r="J672" s="62">
        <v>2010</v>
      </c>
      <c r="K672">
        <f t="shared" si="10"/>
        <v>671</v>
      </c>
      <c r="M672" s="65" t="s">
        <v>7408</v>
      </c>
      <c r="N672" s="40" t="s">
        <v>7409</v>
      </c>
      <c r="O672" s="27" t="s">
        <v>7410</v>
      </c>
      <c r="P672" s="30" t="s">
        <v>1494</v>
      </c>
      <c r="Q672" s="25" t="s">
        <v>7411</v>
      </c>
      <c r="R672" s="74" t="s">
        <v>7412</v>
      </c>
      <c r="S672" s="46" t="s">
        <v>227</v>
      </c>
      <c r="T672" s="31" t="s">
        <v>82</v>
      </c>
      <c r="U672" s="53" t="s">
        <v>7413</v>
      </c>
      <c r="V672" s="75" t="s">
        <v>118</v>
      </c>
      <c r="W672">
        <v>10138</v>
      </c>
      <c r="X672" t="s">
        <v>7414</v>
      </c>
      <c r="Y672" t="s">
        <v>473</v>
      </c>
      <c r="Z672" t="s">
        <v>1079</v>
      </c>
      <c r="AA672" t="s">
        <v>1411</v>
      </c>
      <c r="AB672" t="s">
        <v>7415</v>
      </c>
      <c r="AC672" s="96">
        <v>1731215633548</v>
      </c>
    </row>
    <row r="673" spans="1:29">
      <c r="A673" s="87" t="s">
        <v>7416</v>
      </c>
      <c r="B673" s="77">
        <v>69</v>
      </c>
      <c r="C673" s="19" t="s">
        <v>4215</v>
      </c>
      <c r="E673" s="21" t="s">
        <v>33</v>
      </c>
      <c r="G673" s="1" t="s">
        <v>670</v>
      </c>
      <c r="I673" s="73" t="s">
        <v>4215</v>
      </c>
      <c r="J673" s="62">
        <v>1974</v>
      </c>
      <c r="K673">
        <f t="shared" si="10"/>
        <v>672</v>
      </c>
      <c r="M673" s="65" t="s">
        <v>7417</v>
      </c>
      <c r="N673" s="40" t="s">
        <v>7418</v>
      </c>
      <c r="O673" s="27" t="s">
        <v>7419</v>
      </c>
      <c r="P673" s="30" t="s">
        <v>4652</v>
      </c>
      <c r="Q673" s="25" t="s">
        <v>7420</v>
      </c>
      <c r="R673" s="32" t="s">
        <v>530</v>
      </c>
      <c r="S673" s="46" t="s">
        <v>3001</v>
      </c>
      <c r="T673" s="31" t="s">
        <v>3002</v>
      </c>
      <c r="U673" s="53" t="s">
        <v>7421</v>
      </c>
      <c r="V673" s="56" t="s">
        <v>530</v>
      </c>
      <c r="W673">
        <v>26547</v>
      </c>
      <c r="X673" t="s">
        <v>7422</v>
      </c>
      <c r="Y673" t="s">
        <v>4850</v>
      </c>
      <c r="Z673" t="s">
        <v>1499</v>
      </c>
      <c r="AA673" t="s">
        <v>122</v>
      </c>
      <c r="AC673" s="96">
        <v>1731215633548</v>
      </c>
    </row>
    <row r="674" spans="1:29">
      <c r="A674" s="87" t="s">
        <v>7423</v>
      </c>
      <c r="B674" s="77">
        <v>69</v>
      </c>
      <c r="C674" s="19" t="s">
        <v>52</v>
      </c>
      <c r="D674" s="20" t="s">
        <v>4897</v>
      </c>
      <c r="E674" s="21" t="s">
        <v>33</v>
      </c>
      <c r="I674" s="73" t="s">
        <v>53</v>
      </c>
      <c r="J674" s="62">
        <v>2017</v>
      </c>
      <c r="K674">
        <f t="shared" si="10"/>
        <v>673</v>
      </c>
      <c r="L674" s="68" t="s">
        <v>7424</v>
      </c>
      <c r="M674" s="65" t="s">
        <v>7425</v>
      </c>
      <c r="N674" s="40" t="s">
        <v>7426</v>
      </c>
      <c r="O674" s="27" t="s">
        <v>7427</v>
      </c>
      <c r="P674" s="30" t="s">
        <v>7428</v>
      </c>
      <c r="Q674" s="25" t="s">
        <v>7429</v>
      </c>
      <c r="R674" s="74" t="s">
        <v>7430</v>
      </c>
      <c r="S674" s="46" t="s">
        <v>61</v>
      </c>
      <c r="T674" s="31" t="s">
        <v>773</v>
      </c>
      <c r="U674" s="53" t="s">
        <v>7431</v>
      </c>
      <c r="V674" s="75" t="s">
        <v>642</v>
      </c>
      <c r="W674">
        <v>260514</v>
      </c>
      <c r="X674" t="s">
        <v>7432</v>
      </c>
      <c r="Y674" t="s">
        <v>2804</v>
      </c>
      <c r="Z674" t="s">
        <v>1422</v>
      </c>
      <c r="AA674" t="s">
        <v>1810</v>
      </c>
      <c r="AB674" t="s">
        <v>7433</v>
      </c>
      <c r="AC674" s="96">
        <v>1731215633548</v>
      </c>
    </row>
    <row r="675" spans="1:29">
      <c r="A675" s="87" t="s">
        <v>7434</v>
      </c>
      <c r="B675" s="77">
        <v>69</v>
      </c>
      <c r="C675" s="19" t="s">
        <v>52</v>
      </c>
      <c r="E675" s="21" t="s">
        <v>33</v>
      </c>
      <c r="I675" s="73" t="s">
        <v>53</v>
      </c>
      <c r="J675" s="62">
        <v>2015</v>
      </c>
      <c r="K675">
        <f t="shared" si="10"/>
        <v>674</v>
      </c>
      <c r="M675" s="65" t="s">
        <v>7435</v>
      </c>
      <c r="N675" s="40" t="s">
        <v>7436</v>
      </c>
      <c r="O675" s="27" t="s">
        <v>7437</v>
      </c>
      <c r="P675" s="30" t="s">
        <v>7438</v>
      </c>
      <c r="Q675" s="25" t="s">
        <v>7439</v>
      </c>
      <c r="R675" s="74" t="s">
        <v>7440</v>
      </c>
      <c r="S675" s="46" t="s">
        <v>42</v>
      </c>
      <c r="T675" s="31" t="s">
        <v>1678</v>
      </c>
      <c r="U675" s="53" t="s">
        <v>7441</v>
      </c>
      <c r="V675" s="75" t="s">
        <v>642</v>
      </c>
      <c r="W675">
        <v>105864</v>
      </c>
      <c r="X675" t="s">
        <v>7442</v>
      </c>
      <c r="Y675" t="s">
        <v>2258</v>
      </c>
      <c r="Z675" t="s">
        <v>1422</v>
      </c>
      <c r="AA675" t="s">
        <v>1169</v>
      </c>
      <c r="AB675" t="s">
        <v>7443</v>
      </c>
      <c r="AC675" s="96">
        <v>1731215633548</v>
      </c>
    </row>
    <row r="676" spans="1:29">
      <c r="A676" s="87" t="s">
        <v>7444</v>
      </c>
      <c r="B676" s="77">
        <v>68</v>
      </c>
      <c r="C676" s="19" t="s">
        <v>30</v>
      </c>
      <c r="D676" s="20" t="s">
        <v>31</v>
      </c>
      <c r="E676" s="21" t="s">
        <v>32</v>
      </c>
      <c r="I676" s="73" t="s">
        <v>537</v>
      </c>
      <c r="J676" s="62">
        <v>2012</v>
      </c>
      <c r="K676">
        <f t="shared" si="10"/>
        <v>675</v>
      </c>
      <c r="M676" s="33" t="s">
        <v>7445</v>
      </c>
      <c r="N676" t="s">
        <v>7446</v>
      </c>
      <c r="O676" t="s">
        <v>7447</v>
      </c>
      <c r="P676" t="s">
        <v>4507</v>
      </c>
      <c r="Q676" s="36" t="s">
        <v>6295</v>
      </c>
      <c r="R676" s="78" t="s">
        <v>7448</v>
      </c>
      <c r="S676" t="s">
        <v>227</v>
      </c>
      <c r="T676" t="s">
        <v>1382</v>
      </c>
      <c r="U676" t="s">
        <v>7449</v>
      </c>
      <c r="V676" s="78" t="s">
        <v>7450</v>
      </c>
      <c r="W676">
        <v>1930</v>
      </c>
      <c r="X676" t="s">
        <v>7451</v>
      </c>
      <c r="Y676" t="s">
        <v>4850</v>
      </c>
      <c r="Z676" t="s">
        <v>1079</v>
      </c>
      <c r="AA676" t="s">
        <v>1169</v>
      </c>
      <c r="AB676" t="s">
        <v>7452</v>
      </c>
      <c r="AC676" s="96">
        <v>1731215633548</v>
      </c>
    </row>
    <row r="677" spans="1:29">
      <c r="A677" s="87" t="s">
        <v>7453</v>
      </c>
      <c r="B677" s="77">
        <v>68</v>
      </c>
      <c r="C677" s="19" t="s">
        <v>374</v>
      </c>
      <c r="E677" s="21" t="s">
        <v>73</v>
      </c>
      <c r="F677" s="22" t="s">
        <v>125</v>
      </c>
      <c r="I677" s="73" t="s">
        <v>537</v>
      </c>
      <c r="J677" s="62">
        <v>2019</v>
      </c>
      <c r="K677">
        <f t="shared" si="10"/>
        <v>676</v>
      </c>
      <c r="M677" s="33" t="s">
        <v>7454</v>
      </c>
      <c r="N677" s="42" t="s">
        <v>7455</v>
      </c>
      <c r="O677" s="34" t="s">
        <v>7456</v>
      </c>
      <c r="P677" s="35" t="s">
        <v>2944</v>
      </c>
      <c r="Q677" s="36" t="s">
        <v>7457</v>
      </c>
      <c r="R677" s="79" t="s">
        <v>7458</v>
      </c>
      <c r="S677" s="47" t="s">
        <v>134</v>
      </c>
      <c r="T677" s="50" t="s">
        <v>1531</v>
      </c>
      <c r="U677" s="53" t="s">
        <v>7459</v>
      </c>
      <c r="V677" s="80" t="s">
        <v>369</v>
      </c>
      <c r="W677">
        <v>290859</v>
      </c>
      <c r="X677" t="s">
        <v>7460</v>
      </c>
      <c r="Y677" t="s">
        <v>3453</v>
      </c>
      <c r="Z677" t="s">
        <v>3948</v>
      </c>
      <c r="AA677" t="s">
        <v>3230</v>
      </c>
      <c r="AB677" t="s">
        <v>7461</v>
      </c>
      <c r="AC677" s="96">
        <v>1731215633548</v>
      </c>
    </row>
    <row r="678" spans="1:29">
      <c r="A678" s="87" t="s">
        <v>7462</v>
      </c>
      <c r="B678" s="77">
        <v>68</v>
      </c>
      <c r="C678" s="19" t="s">
        <v>390</v>
      </c>
      <c r="E678" s="21" t="s">
        <v>33</v>
      </c>
      <c r="I678" s="73" t="s">
        <v>53</v>
      </c>
      <c r="J678" s="62">
        <v>1951</v>
      </c>
      <c r="K678">
        <f t="shared" si="10"/>
        <v>677</v>
      </c>
      <c r="M678" s="65" t="s">
        <v>7463</v>
      </c>
      <c r="N678" s="40" t="s">
        <v>7464</v>
      </c>
      <c r="O678" s="27" t="s">
        <v>7465</v>
      </c>
      <c r="P678" s="30" t="s">
        <v>4231</v>
      </c>
      <c r="Q678" s="25" t="s">
        <v>7466</v>
      </c>
      <c r="R678" s="74" t="s">
        <v>7467</v>
      </c>
      <c r="S678" s="46" t="s">
        <v>2487</v>
      </c>
      <c r="T678" s="31" t="s">
        <v>6307</v>
      </c>
      <c r="U678" s="53" t="s">
        <v>7468</v>
      </c>
      <c r="V678" s="75" t="s">
        <v>603</v>
      </c>
      <c r="W678">
        <v>12092</v>
      </c>
      <c r="X678" t="s">
        <v>7469</v>
      </c>
      <c r="Y678" t="s">
        <v>354</v>
      </c>
      <c r="Z678" t="s">
        <v>1499</v>
      </c>
      <c r="AA678" t="s">
        <v>290</v>
      </c>
      <c r="AB678" t="s">
        <v>7470</v>
      </c>
      <c r="AC678" s="96">
        <v>1731215633548</v>
      </c>
    </row>
    <row r="679" spans="1:29">
      <c r="A679" s="87" t="s">
        <v>1309</v>
      </c>
      <c r="B679" s="77">
        <v>68</v>
      </c>
      <c r="C679" s="19" t="s">
        <v>6333</v>
      </c>
      <c r="E679" s="21" t="s">
        <v>125</v>
      </c>
      <c r="I679" s="73" t="s">
        <v>146</v>
      </c>
      <c r="J679" s="62">
        <v>2014</v>
      </c>
      <c r="K679">
        <f t="shared" si="10"/>
        <v>678</v>
      </c>
      <c r="M679" s="65" t="s">
        <v>7471</v>
      </c>
      <c r="N679" s="40" t="s">
        <v>7472</v>
      </c>
      <c r="O679" s="27" t="s">
        <v>7473</v>
      </c>
      <c r="P679" s="30" t="s">
        <v>3567</v>
      </c>
      <c r="Q679" s="25" t="s">
        <v>7474</v>
      </c>
      <c r="R679" s="74" t="s">
        <v>7475</v>
      </c>
      <c r="S679" s="46" t="s">
        <v>227</v>
      </c>
      <c r="T679" s="31" t="s">
        <v>4570</v>
      </c>
      <c r="U679" s="53" t="s">
        <v>7476</v>
      </c>
      <c r="V679" s="75" t="s">
        <v>336</v>
      </c>
      <c r="W679">
        <v>124905</v>
      </c>
      <c r="X679" t="s">
        <v>7477</v>
      </c>
      <c r="Y679" t="s">
        <v>2258</v>
      </c>
      <c r="Z679" t="s">
        <v>4191</v>
      </c>
      <c r="AA679" t="s">
        <v>1634</v>
      </c>
      <c r="AB679" t="s">
        <v>7478</v>
      </c>
      <c r="AC679" s="96">
        <v>1731215633548</v>
      </c>
    </row>
    <row r="680" spans="1:29">
      <c r="A680" s="87" t="s">
        <v>7479</v>
      </c>
      <c r="B680" s="77">
        <v>68</v>
      </c>
      <c r="C680" s="19" t="s">
        <v>7479</v>
      </c>
      <c r="E680" s="21" t="s">
        <v>125</v>
      </c>
      <c r="F680" s="22" t="s">
        <v>267</v>
      </c>
      <c r="I680" s="73" t="s">
        <v>537</v>
      </c>
      <c r="J680" s="62">
        <v>2012</v>
      </c>
      <c r="K680">
        <f t="shared" si="10"/>
        <v>679</v>
      </c>
      <c r="L680" s="68" t="s">
        <v>7480</v>
      </c>
      <c r="M680" t="s">
        <v>7481</v>
      </c>
      <c r="N680" t="s">
        <v>7482</v>
      </c>
      <c r="O680" t="s">
        <v>7483</v>
      </c>
      <c r="P680" t="s">
        <v>542</v>
      </c>
      <c r="Q680" t="s">
        <v>7484</v>
      </c>
      <c r="R680" t="s">
        <v>7485</v>
      </c>
      <c r="S680" t="s">
        <v>227</v>
      </c>
      <c r="T680" t="s">
        <v>870</v>
      </c>
      <c r="U680" t="s">
        <v>7486</v>
      </c>
      <c r="V680" t="s">
        <v>260</v>
      </c>
      <c r="W680">
        <v>75780</v>
      </c>
      <c r="X680" t="s">
        <v>7487</v>
      </c>
      <c r="Y680" t="s">
        <v>2849</v>
      </c>
      <c r="Z680" t="s">
        <v>1228</v>
      </c>
      <c r="AA680" t="s">
        <v>4441</v>
      </c>
      <c r="AB680" t="s">
        <v>7488</v>
      </c>
      <c r="AC680" s="96">
        <v>1731215633548</v>
      </c>
    </row>
    <row r="681" spans="1:29">
      <c r="A681" s="87" t="s">
        <v>7489</v>
      </c>
      <c r="B681" s="77">
        <v>68</v>
      </c>
      <c r="C681" s="19" t="s">
        <v>7489</v>
      </c>
      <c r="E681" s="21" t="s">
        <v>73</v>
      </c>
      <c r="F681" s="22" t="s">
        <v>125</v>
      </c>
      <c r="G681" s="1" t="s">
        <v>7489</v>
      </c>
      <c r="I681" s="73" t="s">
        <v>671</v>
      </c>
      <c r="J681" s="62">
        <v>1996</v>
      </c>
      <c r="K681">
        <f t="shared" si="10"/>
        <v>680</v>
      </c>
      <c r="M681" s="65" t="s">
        <v>7490</v>
      </c>
      <c r="N681" s="40" t="s">
        <v>7491</v>
      </c>
      <c r="O681" s="27" t="s">
        <v>7492</v>
      </c>
      <c r="P681" s="30" t="s">
        <v>7493</v>
      </c>
      <c r="Q681" s="25" t="s">
        <v>7494</v>
      </c>
      <c r="R681" s="74" t="s">
        <v>7495</v>
      </c>
      <c r="S681" s="46" t="s">
        <v>227</v>
      </c>
      <c r="T681" s="31" t="s">
        <v>573</v>
      </c>
      <c r="U681" s="53" t="s">
        <v>7496</v>
      </c>
      <c r="V681" s="75" t="s">
        <v>1631</v>
      </c>
      <c r="W681">
        <v>602</v>
      </c>
      <c r="X681" t="s">
        <v>7497</v>
      </c>
      <c r="Y681" t="s">
        <v>4483</v>
      </c>
      <c r="Z681" t="s">
        <v>1228</v>
      </c>
      <c r="AA681" t="s">
        <v>1810</v>
      </c>
      <c r="AB681" t="s">
        <v>7498</v>
      </c>
      <c r="AC681" s="96">
        <v>1731215633548</v>
      </c>
    </row>
    <row r="682" spans="1:29">
      <c r="A682" s="87" t="s">
        <v>7499</v>
      </c>
      <c r="B682" s="77">
        <v>68</v>
      </c>
      <c r="C682" s="19" t="s">
        <v>1266</v>
      </c>
      <c r="E682" s="21" t="s">
        <v>294</v>
      </c>
      <c r="F682" s="22" t="s">
        <v>1268</v>
      </c>
      <c r="I682" s="73" t="s">
        <v>53</v>
      </c>
      <c r="J682" s="62">
        <v>1993</v>
      </c>
      <c r="K682">
        <f t="shared" si="10"/>
        <v>681</v>
      </c>
      <c r="M682" s="65" t="s">
        <v>7500</v>
      </c>
      <c r="N682" s="40" t="s">
        <v>7501</v>
      </c>
      <c r="O682" s="27" t="s">
        <v>7502</v>
      </c>
      <c r="P682" s="30" t="s">
        <v>7503</v>
      </c>
      <c r="Q682" s="25" t="s">
        <v>7504</v>
      </c>
      <c r="R682" s="74" t="s">
        <v>7505</v>
      </c>
      <c r="S682" s="46" t="s">
        <v>42</v>
      </c>
      <c r="T682" s="31" t="s">
        <v>760</v>
      </c>
      <c r="U682" s="53" t="s">
        <v>7506</v>
      </c>
      <c r="V682" s="75" t="s">
        <v>275</v>
      </c>
      <c r="W682">
        <v>11528</v>
      </c>
      <c r="X682" t="s">
        <v>7507</v>
      </c>
      <c r="Y682" t="s">
        <v>5015</v>
      </c>
      <c r="Z682" t="s">
        <v>140</v>
      </c>
      <c r="AA682" t="s">
        <v>1423</v>
      </c>
      <c r="AB682" t="s">
        <v>7508</v>
      </c>
      <c r="AC682" s="96">
        <v>1731215633548</v>
      </c>
    </row>
    <row r="683" spans="1:29">
      <c r="A683" s="87" t="s">
        <v>7509</v>
      </c>
      <c r="B683" s="77">
        <v>68</v>
      </c>
      <c r="C683" s="19" t="s">
        <v>390</v>
      </c>
      <c r="E683" s="21" t="s">
        <v>33</v>
      </c>
      <c r="F683" s="22" t="s">
        <v>1120</v>
      </c>
      <c r="I683" s="73" t="s">
        <v>53</v>
      </c>
      <c r="J683" s="62">
        <v>1996</v>
      </c>
      <c r="K683">
        <f t="shared" si="10"/>
        <v>682</v>
      </c>
      <c r="M683" s="65" t="s">
        <v>7510</v>
      </c>
      <c r="N683" s="40" t="s">
        <v>7511</v>
      </c>
      <c r="O683" s="27" t="s">
        <v>7512</v>
      </c>
      <c r="P683" s="30" t="s">
        <v>2144</v>
      </c>
      <c r="Q683" s="25" t="s">
        <v>7513</v>
      </c>
      <c r="R683" s="74" t="s">
        <v>7514</v>
      </c>
      <c r="S683" s="46" t="s">
        <v>42</v>
      </c>
      <c r="T683" s="31" t="s">
        <v>6157</v>
      </c>
      <c r="U683" s="53" t="s">
        <v>7515</v>
      </c>
      <c r="V683" s="75" t="s">
        <v>3674</v>
      </c>
      <c r="W683">
        <v>10539</v>
      </c>
      <c r="X683" t="s">
        <v>7516</v>
      </c>
      <c r="Y683" t="s">
        <v>231</v>
      </c>
      <c r="Z683" t="s">
        <v>1422</v>
      </c>
      <c r="AA683" t="s">
        <v>1093</v>
      </c>
      <c r="AB683" t="s">
        <v>7517</v>
      </c>
      <c r="AC683" s="96">
        <v>1731215633548</v>
      </c>
    </row>
    <row r="684" spans="1:29">
      <c r="A684" s="87" t="s">
        <v>7518</v>
      </c>
      <c r="B684" s="77">
        <v>68</v>
      </c>
      <c r="E684" s="21" t="s">
        <v>125</v>
      </c>
      <c r="F684" s="22" t="s">
        <v>461</v>
      </c>
      <c r="I684" s="73" t="s">
        <v>34</v>
      </c>
      <c r="J684" s="62">
        <v>1993</v>
      </c>
      <c r="K684">
        <f t="shared" si="10"/>
        <v>683</v>
      </c>
      <c r="M684" s="65" t="s">
        <v>7519</v>
      </c>
      <c r="N684" s="40" t="s">
        <v>7520</v>
      </c>
      <c r="O684" s="27" t="s">
        <v>7521</v>
      </c>
      <c r="P684" s="30" t="s">
        <v>676</v>
      </c>
      <c r="Q684" s="25" t="s">
        <v>7522</v>
      </c>
      <c r="R684" s="74" t="s">
        <v>7523</v>
      </c>
      <c r="S684" s="46" t="s">
        <v>227</v>
      </c>
      <c r="T684" s="31" t="s">
        <v>442</v>
      </c>
      <c r="U684" s="53" t="s">
        <v>7524</v>
      </c>
      <c r="V684" s="75" t="s">
        <v>3285</v>
      </c>
      <c r="W684">
        <v>9593</v>
      </c>
      <c r="X684" t="s">
        <v>7525</v>
      </c>
      <c r="Y684" t="s">
        <v>7526</v>
      </c>
      <c r="Z684" t="s">
        <v>1773</v>
      </c>
      <c r="AA684" t="s">
        <v>6746</v>
      </c>
      <c r="AB684" t="s">
        <v>7527</v>
      </c>
      <c r="AC684" s="96">
        <v>1731215633548</v>
      </c>
    </row>
    <row r="685" spans="1:29">
      <c r="A685" s="87" t="s">
        <v>7528</v>
      </c>
      <c r="B685" s="77">
        <v>68</v>
      </c>
      <c r="E685" s="21" t="s">
        <v>33</v>
      </c>
      <c r="H685" s="2" t="s">
        <v>1121</v>
      </c>
      <c r="I685" s="73" t="s">
        <v>1121</v>
      </c>
      <c r="J685" s="62">
        <v>2021</v>
      </c>
      <c r="K685">
        <f t="shared" si="10"/>
        <v>684</v>
      </c>
      <c r="M685" t="s">
        <v>7529</v>
      </c>
      <c r="N685" t="s">
        <v>7530</v>
      </c>
      <c r="O685" t="s">
        <v>7531</v>
      </c>
      <c r="P685" t="s">
        <v>7532</v>
      </c>
      <c r="Q685" s="36" t="s">
        <v>7533</v>
      </c>
      <c r="R685" s="78" t="s">
        <v>7534</v>
      </c>
      <c r="S685" t="s">
        <v>42</v>
      </c>
      <c r="T685" t="s">
        <v>601</v>
      </c>
      <c r="U685" t="s">
        <v>7535</v>
      </c>
      <c r="V685" t="s">
        <v>530</v>
      </c>
      <c r="W685">
        <v>550205</v>
      </c>
      <c r="X685" t="s">
        <v>7536</v>
      </c>
      <c r="Y685" t="s">
        <v>4850</v>
      </c>
      <c r="Z685" t="s">
        <v>474</v>
      </c>
      <c r="AA685" t="s">
        <v>1810</v>
      </c>
      <c r="AB685" t="s">
        <v>7537</v>
      </c>
      <c r="AC685" s="96">
        <v>1731215633548</v>
      </c>
    </row>
    <row r="686" spans="1:29">
      <c r="A686" s="87" t="s">
        <v>7538</v>
      </c>
      <c r="B686" s="77">
        <v>68</v>
      </c>
      <c r="E686" s="21" t="s">
        <v>217</v>
      </c>
      <c r="F686" s="22" t="s">
        <v>3029</v>
      </c>
      <c r="I686" s="73" t="s">
        <v>671</v>
      </c>
      <c r="J686" s="62">
        <v>2017</v>
      </c>
      <c r="K686">
        <f t="shared" si="10"/>
        <v>685</v>
      </c>
      <c r="L686" s="68" t="s">
        <v>7539</v>
      </c>
      <c r="M686" t="s">
        <v>7540</v>
      </c>
      <c r="N686" t="s">
        <v>7541</v>
      </c>
      <c r="O686" t="s">
        <v>7542</v>
      </c>
      <c r="P686" t="s">
        <v>7543</v>
      </c>
      <c r="Q686" t="s">
        <v>7544</v>
      </c>
      <c r="R686" t="s">
        <v>7545</v>
      </c>
      <c r="S686" t="s">
        <v>42</v>
      </c>
      <c r="T686" t="s">
        <v>640</v>
      </c>
      <c r="U686" t="s">
        <v>7546</v>
      </c>
      <c r="V686" t="s">
        <v>7547</v>
      </c>
      <c r="W686">
        <v>316029</v>
      </c>
      <c r="X686" t="s">
        <v>7548</v>
      </c>
      <c r="Y686" t="s">
        <v>7549</v>
      </c>
      <c r="Z686" t="s">
        <v>1117</v>
      </c>
      <c r="AA686" t="s">
        <v>475</v>
      </c>
      <c r="AB686" t="s">
        <v>7550</v>
      </c>
      <c r="AC686" s="96">
        <v>1731215633548</v>
      </c>
    </row>
    <row r="687" spans="1:29">
      <c r="A687" s="87" t="s">
        <v>7551</v>
      </c>
      <c r="B687" s="77">
        <v>68</v>
      </c>
      <c r="C687" s="19" t="s">
        <v>390</v>
      </c>
      <c r="E687" s="21" t="s">
        <v>33</v>
      </c>
      <c r="I687" s="73" t="s">
        <v>53</v>
      </c>
      <c r="J687" s="62">
        <v>2022</v>
      </c>
      <c r="K687">
        <f t="shared" si="10"/>
        <v>686</v>
      </c>
      <c r="L687" s="68" t="s">
        <v>7552</v>
      </c>
      <c r="M687" s="65" t="s">
        <v>7553</v>
      </c>
      <c r="N687" s="40" t="s">
        <v>7554</v>
      </c>
      <c r="O687" s="27" t="s">
        <v>7555</v>
      </c>
      <c r="P687" s="30" t="s">
        <v>7556</v>
      </c>
      <c r="Q687" s="25" t="s">
        <v>7557</v>
      </c>
      <c r="R687" s="74" t="s">
        <v>7558</v>
      </c>
      <c r="S687" s="46" t="s">
        <v>42</v>
      </c>
      <c r="T687" s="31" t="s">
        <v>773</v>
      </c>
      <c r="U687" s="53" t="s">
        <v>7559</v>
      </c>
      <c r="V687" s="75" t="s">
        <v>1066</v>
      </c>
      <c r="W687">
        <v>877269</v>
      </c>
      <c r="X687" t="s">
        <v>7560</v>
      </c>
      <c r="Y687" t="s">
        <v>473</v>
      </c>
      <c r="Z687" t="s">
        <v>7561</v>
      </c>
      <c r="AA687" t="s">
        <v>2368</v>
      </c>
      <c r="AB687" t="s">
        <v>7562</v>
      </c>
      <c r="AC687" s="96">
        <v>1731215633548</v>
      </c>
    </row>
    <row r="688" spans="1:29">
      <c r="A688" s="87" t="s">
        <v>7563</v>
      </c>
      <c r="B688" s="77">
        <v>68</v>
      </c>
      <c r="C688" s="19" t="s">
        <v>359</v>
      </c>
      <c r="D688" s="20" t="s">
        <v>2424</v>
      </c>
      <c r="E688" s="21" t="s">
        <v>32</v>
      </c>
      <c r="I688" s="73" t="s">
        <v>146</v>
      </c>
      <c r="J688" s="62">
        <v>2005</v>
      </c>
      <c r="K688">
        <f t="shared" si="10"/>
        <v>687</v>
      </c>
      <c r="M688" s="65" t="s">
        <v>7564</v>
      </c>
      <c r="N688" s="40" t="s">
        <v>7565</v>
      </c>
      <c r="O688" s="27" t="s">
        <v>7566</v>
      </c>
      <c r="P688" s="30" t="s">
        <v>4082</v>
      </c>
      <c r="Q688" s="25" t="s">
        <v>7567</v>
      </c>
      <c r="R688" s="74" t="s">
        <v>7568</v>
      </c>
      <c r="S688" s="46" t="s">
        <v>134</v>
      </c>
      <c r="T688" s="31" t="s">
        <v>154</v>
      </c>
      <c r="U688" s="53" t="s">
        <v>7569</v>
      </c>
      <c r="V688" s="75" t="s">
        <v>244</v>
      </c>
      <c r="W688">
        <v>561</v>
      </c>
      <c r="X688" t="s">
        <v>7570</v>
      </c>
      <c r="Y688" t="s">
        <v>4895</v>
      </c>
      <c r="Z688" t="s">
        <v>1228</v>
      </c>
      <c r="AA688" t="s">
        <v>4441</v>
      </c>
      <c r="AB688" t="s">
        <v>7571</v>
      </c>
      <c r="AC688" s="96">
        <v>1731215633548</v>
      </c>
    </row>
    <row r="689" spans="1:29">
      <c r="A689" s="87" t="s">
        <v>7572</v>
      </c>
      <c r="B689" s="77">
        <v>68</v>
      </c>
      <c r="C689" s="19" t="s">
        <v>390</v>
      </c>
      <c r="E689" s="21" t="s">
        <v>33</v>
      </c>
      <c r="I689" s="73" t="s">
        <v>53</v>
      </c>
      <c r="J689" s="62">
        <v>1999</v>
      </c>
      <c r="K689">
        <f t="shared" si="10"/>
        <v>688</v>
      </c>
      <c r="L689" s="68" t="s">
        <v>7573</v>
      </c>
      <c r="M689" s="65" t="s">
        <v>7574</v>
      </c>
      <c r="N689" s="40" t="s">
        <v>7575</v>
      </c>
      <c r="O689" s="27" t="s">
        <v>7576</v>
      </c>
      <c r="P689" s="30" t="s">
        <v>7577</v>
      </c>
      <c r="Q689" s="25" t="s">
        <v>7578</v>
      </c>
      <c r="R689" s="74" t="s">
        <v>7579</v>
      </c>
      <c r="S689" s="46" t="s">
        <v>61</v>
      </c>
      <c r="T689" s="31" t="s">
        <v>4234</v>
      </c>
      <c r="U689" s="53" t="s">
        <v>7580</v>
      </c>
      <c r="V689" s="75" t="s">
        <v>2079</v>
      </c>
      <c r="W689">
        <v>49948</v>
      </c>
      <c r="X689" t="s">
        <v>7581</v>
      </c>
      <c r="Y689" t="s">
        <v>1205</v>
      </c>
      <c r="Z689" t="s">
        <v>355</v>
      </c>
      <c r="AA689" t="s">
        <v>1810</v>
      </c>
      <c r="AB689" t="s">
        <v>7582</v>
      </c>
      <c r="AC689" s="96">
        <v>1731215633548</v>
      </c>
    </row>
    <row r="690" spans="1:29">
      <c r="A690" s="87" t="s">
        <v>7583</v>
      </c>
      <c r="B690" s="77">
        <v>68</v>
      </c>
      <c r="C690" s="19" t="s">
        <v>1266</v>
      </c>
      <c r="E690" s="21" t="s">
        <v>203</v>
      </c>
      <c r="F690" s="22" t="s">
        <v>1268</v>
      </c>
      <c r="I690" s="73" t="s">
        <v>53</v>
      </c>
      <c r="J690" s="62">
        <v>2016</v>
      </c>
      <c r="K690">
        <f t="shared" si="10"/>
        <v>689</v>
      </c>
      <c r="M690" t="s">
        <v>7584</v>
      </c>
      <c r="N690" t="s">
        <v>7585</v>
      </c>
      <c r="O690" t="s">
        <v>7586</v>
      </c>
      <c r="P690" t="s">
        <v>208</v>
      </c>
      <c r="Q690" s="36" t="s">
        <v>7587</v>
      </c>
      <c r="R690" s="78" t="s">
        <v>7588</v>
      </c>
      <c r="S690" t="s">
        <v>42</v>
      </c>
      <c r="T690" t="s">
        <v>43</v>
      </c>
      <c r="U690" t="s">
        <v>7589</v>
      </c>
      <c r="V690" s="78" t="s">
        <v>2511</v>
      </c>
      <c r="W690">
        <v>267935</v>
      </c>
      <c r="X690" t="s">
        <v>7590</v>
      </c>
      <c r="Y690" t="s">
        <v>4635</v>
      </c>
      <c r="Z690" t="s">
        <v>3274</v>
      </c>
      <c r="AA690" t="s">
        <v>1169</v>
      </c>
      <c r="AC690" s="96">
        <v>1731215633548</v>
      </c>
    </row>
    <row r="691" spans="1:29">
      <c r="A691" s="87" t="s">
        <v>7591</v>
      </c>
      <c r="B691" s="77">
        <v>68</v>
      </c>
      <c r="C691" s="19" t="s">
        <v>1266</v>
      </c>
      <c r="D691" s="20" t="s">
        <v>2685</v>
      </c>
      <c r="E691" s="21" t="s">
        <v>461</v>
      </c>
      <c r="F691" s="22" t="s">
        <v>1268</v>
      </c>
      <c r="I691" s="73" t="s">
        <v>53</v>
      </c>
      <c r="J691" s="62">
        <v>2014</v>
      </c>
      <c r="K691">
        <f t="shared" si="10"/>
        <v>690</v>
      </c>
      <c r="M691" s="65" t="s">
        <v>7592</v>
      </c>
      <c r="N691" s="40" t="s">
        <v>7593</v>
      </c>
      <c r="O691" s="27" t="s">
        <v>7594</v>
      </c>
      <c r="P691" s="30" t="s">
        <v>2689</v>
      </c>
      <c r="Q691" s="25" t="s">
        <v>7595</v>
      </c>
      <c r="R691" s="74" t="s">
        <v>7596</v>
      </c>
      <c r="S691" s="46" t="s">
        <v>42</v>
      </c>
      <c r="T691" s="31" t="s">
        <v>498</v>
      </c>
      <c r="U691" s="53" t="s">
        <v>7597</v>
      </c>
      <c r="V691" s="75" t="s">
        <v>847</v>
      </c>
      <c r="W691">
        <v>145220</v>
      </c>
      <c r="X691" t="s">
        <v>7598</v>
      </c>
      <c r="Y691" t="s">
        <v>1205</v>
      </c>
      <c r="Z691" t="s">
        <v>4191</v>
      </c>
      <c r="AA691" t="s">
        <v>1612</v>
      </c>
      <c r="AB691" t="s">
        <v>7599</v>
      </c>
      <c r="AC691" s="96">
        <v>1731215633548</v>
      </c>
    </row>
    <row r="692" spans="1:29">
      <c r="A692" s="87" t="s">
        <v>7600</v>
      </c>
      <c r="B692" s="77">
        <v>68</v>
      </c>
      <c r="C692" s="19" t="s">
        <v>390</v>
      </c>
      <c r="E692" s="21" t="s">
        <v>33</v>
      </c>
      <c r="I692" s="73" t="s">
        <v>53</v>
      </c>
      <c r="J692" s="62">
        <v>1990</v>
      </c>
      <c r="K692">
        <f t="shared" si="10"/>
        <v>691</v>
      </c>
      <c r="M692" s="65" t="s">
        <v>7601</v>
      </c>
      <c r="N692" s="40" t="s">
        <v>7602</v>
      </c>
      <c r="O692" s="27" t="s">
        <v>7603</v>
      </c>
      <c r="P692" s="30" t="s">
        <v>7604</v>
      </c>
      <c r="Q692" s="25" t="s">
        <v>7605</v>
      </c>
      <c r="R692" s="74" t="s">
        <v>7606</v>
      </c>
      <c r="S692" s="46" t="s">
        <v>61</v>
      </c>
      <c r="T692" s="31" t="s">
        <v>4234</v>
      </c>
      <c r="U692" s="53" t="s">
        <v>7607</v>
      </c>
      <c r="V692" s="56" t="s">
        <v>629</v>
      </c>
      <c r="W692">
        <v>10837</v>
      </c>
      <c r="X692" t="s">
        <v>7608</v>
      </c>
      <c r="Y692" t="s">
        <v>66</v>
      </c>
      <c r="Z692" t="s">
        <v>1611</v>
      </c>
      <c r="AA692" t="s">
        <v>122</v>
      </c>
      <c r="AB692" t="s">
        <v>7609</v>
      </c>
      <c r="AC692" s="96">
        <v>1731215633548</v>
      </c>
    </row>
    <row r="693" spans="1:29">
      <c r="A693" s="87" t="s">
        <v>7610</v>
      </c>
      <c r="B693" s="77">
        <v>68</v>
      </c>
      <c r="E693" s="21" t="s">
        <v>343</v>
      </c>
      <c r="I693" s="73" t="s">
        <v>671</v>
      </c>
      <c r="J693" s="62">
        <v>1990</v>
      </c>
      <c r="K693">
        <f t="shared" si="10"/>
        <v>692</v>
      </c>
      <c r="M693" s="65" t="s">
        <v>7611</v>
      </c>
      <c r="N693" s="40" t="s">
        <v>7612</v>
      </c>
      <c r="O693" s="27" t="s">
        <v>7613</v>
      </c>
      <c r="P693" s="30" t="s">
        <v>7614</v>
      </c>
      <c r="Q693" s="25" t="s">
        <v>7615</v>
      </c>
      <c r="R693" s="74" t="s">
        <v>7616</v>
      </c>
      <c r="S693" s="46" t="s">
        <v>134</v>
      </c>
      <c r="T693" s="31" t="s">
        <v>303</v>
      </c>
      <c r="U693" s="53" t="s">
        <v>7617</v>
      </c>
      <c r="V693" s="75" t="s">
        <v>1203</v>
      </c>
      <c r="W693">
        <v>114</v>
      </c>
      <c r="X693" t="s">
        <v>7618</v>
      </c>
      <c r="Y693" t="s">
        <v>2849</v>
      </c>
      <c r="Z693" t="s">
        <v>355</v>
      </c>
      <c r="AA693" t="s">
        <v>1920</v>
      </c>
      <c r="AB693" t="s">
        <v>7619</v>
      </c>
      <c r="AC693" s="96">
        <v>1731215633548</v>
      </c>
    </row>
    <row r="694" spans="1:29">
      <c r="A694" s="87" t="s">
        <v>7620</v>
      </c>
      <c r="B694" s="77">
        <v>68</v>
      </c>
      <c r="C694" s="19" t="s">
        <v>390</v>
      </c>
      <c r="D694" s="20" t="s">
        <v>5428</v>
      </c>
      <c r="E694" s="21" t="s">
        <v>33</v>
      </c>
      <c r="F694" s="22" t="s">
        <v>249</v>
      </c>
      <c r="I694" s="73" t="s">
        <v>53</v>
      </c>
      <c r="J694" s="62">
        <v>2019</v>
      </c>
      <c r="K694">
        <f t="shared" si="10"/>
        <v>693</v>
      </c>
      <c r="M694" t="s">
        <v>7621</v>
      </c>
      <c r="N694" t="s">
        <v>7622</v>
      </c>
      <c r="O694" t="s">
        <v>7623</v>
      </c>
      <c r="P694" t="s">
        <v>5432</v>
      </c>
      <c r="Q694" s="36" t="s">
        <v>7624</v>
      </c>
      <c r="R694" s="78" t="s">
        <v>7625</v>
      </c>
      <c r="S694" t="s">
        <v>42</v>
      </c>
      <c r="T694" t="s">
        <v>653</v>
      </c>
      <c r="U694" t="s">
        <v>7626</v>
      </c>
      <c r="V694" s="78" t="s">
        <v>156</v>
      </c>
      <c r="W694">
        <v>330457</v>
      </c>
      <c r="X694" t="s">
        <v>7627</v>
      </c>
      <c r="Y694" t="s">
        <v>1610</v>
      </c>
      <c r="Z694" t="s">
        <v>1611</v>
      </c>
      <c r="AA694" t="s">
        <v>788</v>
      </c>
      <c r="AB694" t="s">
        <v>7628</v>
      </c>
      <c r="AC694" s="96">
        <v>1731215633548</v>
      </c>
    </row>
    <row r="695" spans="1:29">
      <c r="A695" s="87" t="s">
        <v>7629</v>
      </c>
      <c r="B695" s="77">
        <v>67</v>
      </c>
      <c r="C695" s="19" t="s">
        <v>6280</v>
      </c>
      <c r="E695" s="21" t="s">
        <v>461</v>
      </c>
      <c r="I695" s="73" t="s">
        <v>161</v>
      </c>
      <c r="J695" s="62">
        <v>2016</v>
      </c>
      <c r="K695">
        <f t="shared" si="10"/>
        <v>694</v>
      </c>
      <c r="L695" s="68" t="s">
        <v>7630</v>
      </c>
      <c r="M695" t="s">
        <v>7631</v>
      </c>
      <c r="N695" t="s">
        <v>7632</v>
      </c>
      <c r="O695" t="s">
        <v>7633</v>
      </c>
      <c r="P695" t="s">
        <v>348</v>
      </c>
      <c r="Q695" s="36" t="s">
        <v>7634</v>
      </c>
      <c r="R695" s="78" t="s">
        <v>7635</v>
      </c>
      <c r="S695" t="s">
        <v>134</v>
      </c>
      <c r="T695" t="s">
        <v>99</v>
      </c>
      <c r="U695" t="s">
        <v>7636</v>
      </c>
      <c r="V695" s="78" t="s">
        <v>963</v>
      </c>
      <c r="W695">
        <v>325133</v>
      </c>
      <c r="X695" t="s">
        <v>7637</v>
      </c>
      <c r="Y695" t="s">
        <v>2849</v>
      </c>
      <c r="Z695" t="s">
        <v>7561</v>
      </c>
      <c r="AA695" t="s">
        <v>1206</v>
      </c>
      <c r="AB695" t="s">
        <v>7638</v>
      </c>
      <c r="AC695" s="96">
        <v>1731215633548</v>
      </c>
    </row>
    <row r="696" spans="1:29">
      <c r="A696" s="87" t="s">
        <v>7639</v>
      </c>
      <c r="B696" s="77">
        <v>67</v>
      </c>
      <c r="E696" s="21" t="s">
        <v>125</v>
      </c>
      <c r="I696" s="73" t="s">
        <v>161</v>
      </c>
      <c r="J696" s="62">
        <v>2022</v>
      </c>
      <c r="K696">
        <f t="shared" si="10"/>
        <v>695</v>
      </c>
      <c r="L696" s="68" t="s">
        <v>7640</v>
      </c>
      <c r="M696" t="s">
        <v>7641</v>
      </c>
      <c r="N696" t="s">
        <v>7642</v>
      </c>
      <c r="O696" t="s">
        <v>7643</v>
      </c>
      <c r="P696" t="s">
        <v>3869</v>
      </c>
      <c r="Q696" s="36" t="s">
        <v>7644</v>
      </c>
      <c r="R696" s="78" t="s">
        <v>7645</v>
      </c>
      <c r="S696" t="s">
        <v>134</v>
      </c>
      <c r="T696" t="s">
        <v>1382</v>
      </c>
      <c r="U696" t="s">
        <v>7646</v>
      </c>
      <c r="V696" s="78" t="s">
        <v>444</v>
      </c>
      <c r="W696">
        <v>763285</v>
      </c>
      <c r="X696" t="s">
        <v>7647</v>
      </c>
      <c r="Y696" t="s">
        <v>4483</v>
      </c>
      <c r="Z696" t="s">
        <v>4828</v>
      </c>
      <c r="AA696" t="s">
        <v>1423</v>
      </c>
      <c r="AB696" t="s">
        <v>7648</v>
      </c>
      <c r="AC696" s="96">
        <v>1731215633548</v>
      </c>
    </row>
    <row r="697" spans="1:29">
      <c r="A697" s="87" t="s">
        <v>7649</v>
      </c>
      <c r="B697" s="77">
        <v>67</v>
      </c>
      <c r="C697" s="19" t="s">
        <v>71</v>
      </c>
      <c r="D697" s="20" t="s">
        <v>3563</v>
      </c>
      <c r="E697" s="21" t="s">
        <v>73</v>
      </c>
      <c r="I697" s="73" t="s">
        <v>74</v>
      </c>
      <c r="J697" s="62">
        <v>2018</v>
      </c>
      <c r="K697">
        <f t="shared" si="10"/>
        <v>696</v>
      </c>
      <c r="M697" s="65" t="s">
        <v>7650</v>
      </c>
      <c r="N697" s="40" t="s">
        <v>7651</v>
      </c>
      <c r="O697" s="27" t="s">
        <v>7652</v>
      </c>
      <c r="P697" s="30" t="s">
        <v>6989</v>
      </c>
      <c r="Q697" s="25" t="s">
        <v>3346</v>
      </c>
      <c r="R697" s="74" t="s">
        <v>7653</v>
      </c>
      <c r="S697" s="46" t="s">
        <v>227</v>
      </c>
      <c r="T697" s="31" t="s">
        <v>2053</v>
      </c>
      <c r="U697" s="53" t="s">
        <v>7654</v>
      </c>
      <c r="V697" s="75" t="s">
        <v>1930</v>
      </c>
      <c r="W697">
        <v>348350</v>
      </c>
      <c r="X697" t="s">
        <v>7655</v>
      </c>
      <c r="Y697" t="s">
        <v>2804</v>
      </c>
      <c r="Z697" t="s">
        <v>1079</v>
      </c>
      <c r="AA697" t="s">
        <v>1634</v>
      </c>
      <c r="AB697" t="s">
        <v>7656</v>
      </c>
      <c r="AC697" s="96">
        <v>1731215633548</v>
      </c>
    </row>
    <row r="698" spans="1:29">
      <c r="A698" s="87" t="s">
        <v>7657</v>
      </c>
      <c r="B698" s="77">
        <v>67</v>
      </c>
      <c r="E698" s="21" t="s">
        <v>2435</v>
      </c>
      <c r="F698" s="22" t="s">
        <v>461</v>
      </c>
      <c r="I698" s="73" t="s">
        <v>7658</v>
      </c>
      <c r="J698" s="62">
        <v>2001</v>
      </c>
      <c r="K698">
        <f t="shared" si="10"/>
        <v>697</v>
      </c>
      <c r="M698" s="65" t="s">
        <v>7659</v>
      </c>
      <c r="N698" s="40" t="s">
        <v>7660</v>
      </c>
      <c r="O698" s="27" t="s">
        <v>7661</v>
      </c>
      <c r="P698" s="30" t="s">
        <v>1605</v>
      </c>
      <c r="Q698" s="25" t="s">
        <v>7662</v>
      </c>
      <c r="R698" s="74" t="s">
        <v>7663</v>
      </c>
      <c r="S698" s="46" t="s">
        <v>134</v>
      </c>
      <c r="T698" s="31" t="s">
        <v>116</v>
      </c>
      <c r="U698" s="53" t="s">
        <v>7664</v>
      </c>
      <c r="V698" s="75" t="s">
        <v>1351</v>
      </c>
      <c r="W698">
        <v>2171</v>
      </c>
      <c r="X698" t="s">
        <v>7665</v>
      </c>
      <c r="Y698" t="s">
        <v>7355</v>
      </c>
      <c r="Z698" t="s">
        <v>1773</v>
      </c>
      <c r="AA698" t="s">
        <v>7666</v>
      </c>
      <c r="AB698" t="s">
        <v>7667</v>
      </c>
      <c r="AC698" s="96">
        <v>1731215633548</v>
      </c>
    </row>
    <row r="699" spans="1:29">
      <c r="A699" s="87" t="s">
        <v>7668</v>
      </c>
      <c r="B699" s="77">
        <v>67</v>
      </c>
      <c r="C699" s="19" t="s">
        <v>5279</v>
      </c>
      <c r="E699" s="21" t="s">
        <v>461</v>
      </c>
      <c r="I699" s="73" t="s">
        <v>671</v>
      </c>
      <c r="J699" s="62">
        <v>2018</v>
      </c>
      <c r="K699">
        <f t="shared" si="10"/>
        <v>698</v>
      </c>
      <c r="M699" s="65" t="s">
        <v>7669</v>
      </c>
      <c r="N699" s="40" t="s">
        <v>7670</v>
      </c>
      <c r="O699" s="27" t="s">
        <v>7671</v>
      </c>
      <c r="P699" s="30" t="s">
        <v>5283</v>
      </c>
      <c r="Q699" s="25" t="s">
        <v>7672</v>
      </c>
      <c r="R699" s="74" t="s">
        <v>7673</v>
      </c>
      <c r="S699" s="46" t="s">
        <v>134</v>
      </c>
      <c r="T699" s="31" t="s">
        <v>748</v>
      </c>
      <c r="U699" s="53" t="s">
        <v>7674</v>
      </c>
      <c r="V699" s="75" t="s">
        <v>4560</v>
      </c>
      <c r="W699">
        <v>50022</v>
      </c>
      <c r="X699" t="s">
        <v>7675</v>
      </c>
      <c r="Y699" t="s">
        <v>6395</v>
      </c>
      <c r="Z699" t="s">
        <v>4212</v>
      </c>
      <c r="AA699" t="s">
        <v>5527</v>
      </c>
      <c r="AB699" t="s">
        <v>7676</v>
      </c>
      <c r="AC699" s="96">
        <v>1731215633548</v>
      </c>
    </row>
    <row r="700" spans="1:29">
      <c r="A700" s="87" t="s">
        <v>7677</v>
      </c>
      <c r="B700" s="77">
        <v>67</v>
      </c>
      <c r="C700" s="19" t="s">
        <v>2515</v>
      </c>
      <c r="E700" s="21" t="s">
        <v>343</v>
      </c>
      <c r="I700" s="73" t="s">
        <v>34</v>
      </c>
      <c r="J700" s="62">
        <v>2002</v>
      </c>
      <c r="K700">
        <f t="shared" si="10"/>
        <v>699</v>
      </c>
      <c r="L700" s="68" t="s">
        <v>7678</v>
      </c>
      <c r="M700" s="65" t="s">
        <v>7679</v>
      </c>
      <c r="N700" s="40" t="s">
        <v>7680</v>
      </c>
      <c r="O700" s="27" t="s">
        <v>7681</v>
      </c>
      <c r="P700" s="30" t="s">
        <v>7682</v>
      </c>
      <c r="Q700" s="25" t="s">
        <v>7683</v>
      </c>
      <c r="R700" s="74" t="s">
        <v>7684</v>
      </c>
      <c r="S700" s="46" t="s">
        <v>227</v>
      </c>
      <c r="T700" s="31" t="s">
        <v>1140</v>
      </c>
      <c r="U700" s="53" t="s">
        <v>7685</v>
      </c>
      <c r="V700" s="75" t="s">
        <v>847</v>
      </c>
      <c r="W700">
        <v>2022</v>
      </c>
      <c r="X700" t="s">
        <v>7686</v>
      </c>
      <c r="Y700" t="s">
        <v>7687</v>
      </c>
      <c r="Z700" t="s">
        <v>6278</v>
      </c>
      <c r="AA700" t="s">
        <v>7688</v>
      </c>
      <c r="AB700" t="s">
        <v>7689</v>
      </c>
      <c r="AC700" s="96">
        <v>1731215633548</v>
      </c>
    </row>
    <row r="701" spans="1:29">
      <c r="A701" s="87" t="s">
        <v>7690</v>
      </c>
      <c r="B701" s="77">
        <v>67</v>
      </c>
      <c r="C701" s="19" t="s">
        <v>5641</v>
      </c>
      <c r="E701" s="21" t="s">
        <v>125</v>
      </c>
      <c r="F701" s="22" t="s">
        <v>505</v>
      </c>
      <c r="I701" s="73" t="s">
        <v>34</v>
      </c>
      <c r="J701" s="62">
        <v>2003</v>
      </c>
      <c r="K701">
        <f t="shared" si="10"/>
        <v>700</v>
      </c>
      <c r="M701" t="s">
        <v>7691</v>
      </c>
      <c r="N701" t="s">
        <v>7692</v>
      </c>
      <c r="O701" t="s">
        <v>7693</v>
      </c>
      <c r="P701" t="s">
        <v>3869</v>
      </c>
      <c r="Q701" s="36" t="s">
        <v>7694</v>
      </c>
      <c r="R701" s="78" t="s">
        <v>7695</v>
      </c>
      <c r="S701" t="s">
        <v>134</v>
      </c>
      <c r="T701" t="s">
        <v>4085</v>
      </c>
      <c r="U701" t="s">
        <v>7696</v>
      </c>
      <c r="V701" s="78" t="s">
        <v>2590</v>
      </c>
      <c r="W701">
        <v>8961</v>
      </c>
      <c r="X701" t="s">
        <v>7697</v>
      </c>
      <c r="Y701" t="s">
        <v>7698</v>
      </c>
      <c r="Z701" t="s">
        <v>787</v>
      </c>
      <c r="AA701" t="s">
        <v>5693</v>
      </c>
      <c r="AB701" t="s">
        <v>7699</v>
      </c>
      <c r="AC701" s="96">
        <v>1731215633548</v>
      </c>
    </row>
    <row r="702" spans="1:29">
      <c r="A702" s="87" t="s">
        <v>7700</v>
      </c>
      <c r="B702" s="77">
        <v>67</v>
      </c>
      <c r="C702" s="19" t="s">
        <v>390</v>
      </c>
      <c r="E702" s="21" t="s">
        <v>33</v>
      </c>
      <c r="I702" s="73" t="s">
        <v>53</v>
      </c>
      <c r="J702" s="62">
        <v>1986</v>
      </c>
      <c r="K702">
        <f t="shared" si="10"/>
        <v>701</v>
      </c>
      <c r="M702" t="s">
        <v>7701</v>
      </c>
      <c r="N702" t="s">
        <v>7702</v>
      </c>
      <c r="O702" t="s">
        <v>7703</v>
      </c>
      <c r="P702" t="s">
        <v>7704</v>
      </c>
      <c r="Q702" s="36" t="s">
        <v>7705</v>
      </c>
      <c r="R702" s="78" t="s">
        <v>571</v>
      </c>
      <c r="S702" t="s">
        <v>61</v>
      </c>
      <c r="T702" t="s">
        <v>4234</v>
      </c>
      <c r="U702" t="s">
        <v>7706</v>
      </c>
      <c r="V702" s="78" t="s">
        <v>1203</v>
      </c>
      <c r="W702">
        <v>9994</v>
      </c>
      <c r="X702" t="s">
        <v>7707</v>
      </c>
      <c r="Y702" t="s">
        <v>1521</v>
      </c>
      <c r="Z702" t="s">
        <v>355</v>
      </c>
      <c r="AA702" t="s">
        <v>502</v>
      </c>
      <c r="AB702" t="s">
        <v>7708</v>
      </c>
      <c r="AC702" s="96">
        <v>1731215633548</v>
      </c>
    </row>
    <row r="703" spans="1:29">
      <c r="A703" s="87" t="s">
        <v>7709</v>
      </c>
      <c r="B703" s="77">
        <v>67</v>
      </c>
      <c r="C703" s="19" t="s">
        <v>3040</v>
      </c>
      <c r="D703" s="20" t="s">
        <v>7710</v>
      </c>
      <c r="E703" s="21" t="s">
        <v>593</v>
      </c>
      <c r="F703" s="22" t="s">
        <v>1268</v>
      </c>
      <c r="I703" s="73" t="s">
        <v>146</v>
      </c>
      <c r="J703" s="62">
        <v>2016</v>
      </c>
      <c r="K703">
        <f t="shared" si="10"/>
        <v>702</v>
      </c>
      <c r="M703" s="33" t="s">
        <v>7711</v>
      </c>
      <c r="N703" s="42" t="s">
        <v>7712</v>
      </c>
      <c r="O703" s="34" t="s">
        <v>7713</v>
      </c>
      <c r="P703" s="35" t="s">
        <v>3045</v>
      </c>
      <c r="Q703" s="36" t="s">
        <v>7714</v>
      </c>
      <c r="R703" s="79" t="s">
        <v>7715</v>
      </c>
      <c r="S703" s="47" t="s">
        <v>227</v>
      </c>
      <c r="T703" s="50" t="s">
        <v>679</v>
      </c>
      <c r="U703" s="53" t="s">
        <v>7716</v>
      </c>
      <c r="V703" s="80" t="s">
        <v>1066</v>
      </c>
      <c r="W703">
        <v>259316</v>
      </c>
      <c r="X703" t="s">
        <v>7717</v>
      </c>
      <c r="Y703" t="s">
        <v>4635</v>
      </c>
      <c r="Z703" t="s">
        <v>474</v>
      </c>
      <c r="AA703" t="s">
        <v>1169</v>
      </c>
      <c r="AB703" t="s">
        <v>7718</v>
      </c>
      <c r="AC703" s="96">
        <v>1731215633548</v>
      </c>
    </row>
    <row r="704" spans="1:29">
      <c r="A704" s="87" t="s">
        <v>7719</v>
      </c>
      <c r="B704" s="77">
        <v>67</v>
      </c>
      <c r="E704" s="21" t="s">
        <v>461</v>
      </c>
      <c r="I704" s="73" t="s">
        <v>295</v>
      </c>
      <c r="J704" s="62">
        <v>1998</v>
      </c>
      <c r="K704">
        <f t="shared" si="10"/>
        <v>703</v>
      </c>
      <c r="L704" s="68" t="s">
        <v>7720</v>
      </c>
      <c r="M704" t="s">
        <v>7721</v>
      </c>
      <c r="N704" t="s">
        <v>7722</v>
      </c>
      <c r="O704" t="s">
        <v>7723</v>
      </c>
      <c r="P704" t="s">
        <v>7724</v>
      </c>
      <c r="Q704" s="36" t="s">
        <v>7725</v>
      </c>
      <c r="R704" t="s">
        <v>530</v>
      </c>
      <c r="S704" t="s">
        <v>227</v>
      </c>
      <c r="T704" t="s">
        <v>6509</v>
      </c>
      <c r="U704" t="s">
        <v>7726</v>
      </c>
      <c r="V704" s="78" t="s">
        <v>2556</v>
      </c>
      <c r="W704">
        <v>14577</v>
      </c>
      <c r="X704" t="s">
        <v>7727</v>
      </c>
      <c r="Y704" t="s">
        <v>7728</v>
      </c>
      <c r="Z704" t="s">
        <v>4191</v>
      </c>
      <c r="AA704" t="s">
        <v>7688</v>
      </c>
      <c r="AB704" t="s">
        <v>7729</v>
      </c>
      <c r="AC704" s="96">
        <v>1731215633548</v>
      </c>
    </row>
    <row r="705" spans="1:29">
      <c r="A705" s="87" t="s">
        <v>7730</v>
      </c>
      <c r="B705" s="77">
        <v>67</v>
      </c>
      <c r="C705" s="19" t="s">
        <v>4350</v>
      </c>
      <c r="E705" s="21" t="s">
        <v>461</v>
      </c>
      <c r="F705" s="22" t="s">
        <v>125</v>
      </c>
      <c r="I705" s="73" t="s">
        <v>537</v>
      </c>
      <c r="J705" s="62">
        <v>1987</v>
      </c>
      <c r="K705">
        <f t="shared" si="10"/>
        <v>704</v>
      </c>
      <c r="L705" s="68" t="s">
        <v>7731</v>
      </c>
      <c r="M705" t="s">
        <v>7732</v>
      </c>
      <c r="N705" t="s">
        <v>7733</v>
      </c>
      <c r="O705" t="s">
        <v>7734</v>
      </c>
      <c r="P705" t="s">
        <v>6080</v>
      </c>
      <c r="Q705" s="36" t="s">
        <v>7735</v>
      </c>
      <c r="R705" s="78" t="s">
        <v>7736</v>
      </c>
      <c r="S705" t="s">
        <v>134</v>
      </c>
      <c r="T705" t="s">
        <v>653</v>
      </c>
      <c r="U705" t="s">
        <v>7737</v>
      </c>
      <c r="V705" s="78" t="s">
        <v>666</v>
      </c>
      <c r="W705">
        <v>96</v>
      </c>
      <c r="X705" t="s">
        <v>7738</v>
      </c>
      <c r="Y705" t="s">
        <v>7739</v>
      </c>
      <c r="Z705" t="s">
        <v>787</v>
      </c>
      <c r="AA705" t="s">
        <v>475</v>
      </c>
      <c r="AB705" t="s">
        <v>7740</v>
      </c>
      <c r="AC705" s="96">
        <v>1731215633548</v>
      </c>
    </row>
    <row r="706" spans="1:29">
      <c r="A706" s="87" t="s">
        <v>7741</v>
      </c>
      <c r="B706" s="77">
        <v>67</v>
      </c>
      <c r="C706" s="19" t="s">
        <v>7741</v>
      </c>
      <c r="E706" s="21" t="s">
        <v>461</v>
      </c>
      <c r="H706" s="2" t="s">
        <v>1708</v>
      </c>
      <c r="I706" s="73" t="s">
        <v>671</v>
      </c>
      <c r="J706" s="62">
        <v>2021</v>
      </c>
      <c r="K706">
        <f t="shared" si="10"/>
        <v>705</v>
      </c>
      <c r="M706" s="65" t="s">
        <v>7742</v>
      </c>
      <c r="N706" s="40" t="s">
        <v>7743</v>
      </c>
      <c r="O706" s="27" t="s">
        <v>7744</v>
      </c>
      <c r="P706" s="30" t="s">
        <v>7745</v>
      </c>
      <c r="Q706" s="25" t="s">
        <v>7746</v>
      </c>
      <c r="R706" s="32" t="s">
        <v>530</v>
      </c>
      <c r="S706" s="46" t="s">
        <v>134</v>
      </c>
      <c r="T706" s="31" t="s">
        <v>653</v>
      </c>
      <c r="U706" s="53" t="s">
        <v>7747</v>
      </c>
      <c r="V706" s="56" t="s">
        <v>530</v>
      </c>
      <c r="W706">
        <v>653349</v>
      </c>
      <c r="X706" t="s">
        <v>7748</v>
      </c>
      <c r="Y706" t="s">
        <v>6085</v>
      </c>
      <c r="Z706" t="s">
        <v>3274</v>
      </c>
      <c r="AA706" t="s">
        <v>3454</v>
      </c>
      <c r="AB706" t="s">
        <v>7749</v>
      </c>
      <c r="AC706" s="96">
        <v>1731215633548</v>
      </c>
    </row>
    <row r="707" spans="1:29">
      <c r="A707" s="87" t="s">
        <v>7750</v>
      </c>
      <c r="B707" s="77">
        <v>67</v>
      </c>
      <c r="C707" s="19" t="s">
        <v>2515</v>
      </c>
      <c r="E707" s="21" t="s">
        <v>461</v>
      </c>
      <c r="F707" s="22" t="s">
        <v>294</v>
      </c>
      <c r="I707" s="73" t="s">
        <v>34</v>
      </c>
      <c r="J707" s="62">
        <v>2012</v>
      </c>
      <c r="K707">
        <f t="shared" si="10"/>
        <v>706</v>
      </c>
      <c r="L707" s="68" t="s">
        <v>7751</v>
      </c>
      <c r="M707" t="s">
        <v>7752</v>
      </c>
      <c r="N707" t="s">
        <v>7753</v>
      </c>
      <c r="O707" t="s">
        <v>7754</v>
      </c>
      <c r="P707" t="s">
        <v>5562</v>
      </c>
      <c r="Q707" s="36" t="s">
        <v>7755</v>
      </c>
      <c r="R707" s="78" t="s">
        <v>7756</v>
      </c>
      <c r="S707" t="s">
        <v>42</v>
      </c>
      <c r="T707" t="s">
        <v>640</v>
      </c>
      <c r="U707" t="s">
        <v>7757</v>
      </c>
      <c r="V707" s="78" t="s">
        <v>1040</v>
      </c>
      <c r="W707">
        <v>87826</v>
      </c>
      <c r="X707" t="s">
        <v>7758</v>
      </c>
      <c r="Y707" t="s">
        <v>6014</v>
      </c>
      <c r="Z707" t="s">
        <v>4191</v>
      </c>
      <c r="AA707" t="s">
        <v>3275</v>
      </c>
      <c r="AB707" t="s">
        <v>7759</v>
      </c>
      <c r="AC707" s="96">
        <v>1731215633548</v>
      </c>
    </row>
    <row r="708" spans="1:29">
      <c r="A708" s="87" t="s">
        <v>7760</v>
      </c>
      <c r="B708" s="77">
        <v>66</v>
      </c>
      <c r="C708" s="19" t="s">
        <v>5714</v>
      </c>
      <c r="E708" s="21" t="s">
        <v>266</v>
      </c>
      <c r="F708" s="22" t="s">
        <v>461</v>
      </c>
      <c r="I708" s="73" t="s">
        <v>161</v>
      </c>
      <c r="J708" s="62">
        <v>2024</v>
      </c>
      <c r="K708">
        <f t="shared" ref="K708:K771" si="11">ROW(K708)-1</f>
        <v>707</v>
      </c>
      <c r="L708" s="68" t="s">
        <v>7761</v>
      </c>
      <c r="M708" t="s">
        <v>7762</v>
      </c>
      <c r="N708" t="s">
        <v>7763</v>
      </c>
      <c r="O708" t="s">
        <v>7764</v>
      </c>
      <c r="P708" t="s">
        <v>4927</v>
      </c>
      <c r="Q708" s="36" t="s">
        <v>7765</v>
      </c>
      <c r="R708" t="s">
        <v>7766</v>
      </c>
      <c r="S708" t="s">
        <v>134</v>
      </c>
      <c r="T708" t="s">
        <v>832</v>
      </c>
      <c r="U708" t="s">
        <v>7767</v>
      </c>
      <c r="V708" t="s">
        <v>666</v>
      </c>
      <c r="W708">
        <v>1111873</v>
      </c>
      <c r="X708" t="s">
        <v>7768</v>
      </c>
      <c r="Y708" t="s">
        <v>1168</v>
      </c>
      <c r="Z708" t="s">
        <v>787</v>
      </c>
      <c r="AA708" t="s">
        <v>122</v>
      </c>
      <c r="AB708" t="s">
        <v>7769</v>
      </c>
      <c r="AC708" s="96">
        <v>1731215633548</v>
      </c>
    </row>
    <row r="709" spans="1:29">
      <c r="A709" s="87" t="s">
        <v>7770</v>
      </c>
      <c r="B709" s="77">
        <v>66</v>
      </c>
      <c r="E709" s="21" t="s">
        <v>293</v>
      </c>
      <c r="F709" s="22" t="s">
        <v>217</v>
      </c>
      <c r="I709" s="73" t="s">
        <v>671</v>
      </c>
      <c r="J709" s="62">
        <v>1991</v>
      </c>
      <c r="K709">
        <f t="shared" si="11"/>
        <v>708</v>
      </c>
      <c r="M709" s="67" t="s">
        <v>7771</v>
      </c>
      <c r="N709" s="40" t="s">
        <v>7772</v>
      </c>
      <c r="O709" s="27" t="s">
        <v>7773</v>
      </c>
      <c r="P709" s="30" t="s">
        <v>7774</v>
      </c>
      <c r="Q709" s="25" t="s">
        <v>7775</v>
      </c>
      <c r="R709" s="74" t="s">
        <v>530</v>
      </c>
      <c r="S709" s="46" t="s">
        <v>134</v>
      </c>
      <c r="T709" s="31" t="s">
        <v>154</v>
      </c>
      <c r="U709" s="54" t="s">
        <v>7776</v>
      </c>
      <c r="V709" s="75" t="s">
        <v>530</v>
      </c>
      <c r="W709">
        <v>29475</v>
      </c>
      <c r="X709" t="s">
        <v>7777</v>
      </c>
      <c r="Y709" t="s">
        <v>3184</v>
      </c>
      <c r="Z709" t="s">
        <v>1117</v>
      </c>
      <c r="AA709" t="s">
        <v>122</v>
      </c>
      <c r="AB709" t="s">
        <v>7778</v>
      </c>
      <c r="AC709" s="96">
        <v>1731215633548</v>
      </c>
    </row>
    <row r="710" spans="1:29">
      <c r="A710" s="87" t="s">
        <v>7779</v>
      </c>
      <c r="B710" s="77">
        <v>66</v>
      </c>
      <c r="E710" s="21" t="s">
        <v>461</v>
      </c>
      <c r="I710" s="73" t="s">
        <v>375</v>
      </c>
      <c r="J710" s="62">
        <v>1989</v>
      </c>
      <c r="K710">
        <f t="shared" si="11"/>
        <v>709</v>
      </c>
      <c r="L710" s="68" t="s">
        <v>7780</v>
      </c>
      <c r="M710" s="65" t="s">
        <v>7781</v>
      </c>
      <c r="N710" s="40" t="s">
        <v>7782</v>
      </c>
      <c r="O710" s="27" t="s">
        <v>7783</v>
      </c>
      <c r="P710" s="30" t="s">
        <v>7784</v>
      </c>
      <c r="Q710" s="25" t="s">
        <v>7785</v>
      </c>
      <c r="R710" s="74" t="s">
        <v>7786</v>
      </c>
      <c r="S710" s="46" t="s">
        <v>134</v>
      </c>
      <c r="T710" s="31" t="s">
        <v>653</v>
      </c>
      <c r="U710" s="53" t="s">
        <v>7787</v>
      </c>
      <c r="V710" s="75" t="s">
        <v>84</v>
      </c>
      <c r="W710">
        <v>11185</v>
      </c>
      <c r="X710" t="s">
        <v>7788</v>
      </c>
      <c r="Y710" t="s">
        <v>1130</v>
      </c>
      <c r="Z710" t="s">
        <v>1611</v>
      </c>
      <c r="AA710" t="s">
        <v>6746</v>
      </c>
      <c r="AB710" t="s">
        <v>7789</v>
      </c>
      <c r="AC710" s="96">
        <v>1731215633548</v>
      </c>
    </row>
    <row r="711" spans="1:29">
      <c r="A711" s="87" t="s">
        <v>7790</v>
      </c>
      <c r="B711" s="77">
        <v>66</v>
      </c>
      <c r="E711" s="21" t="s">
        <v>294</v>
      </c>
      <c r="F711" s="22" t="s">
        <v>293</v>
      </c>
      <c r="I711" s="73" t="s">
        <v>537</v>
      </c>
      <c r="J711" s="62">
        <v>1994</v>
      </c>
      <c r="K711">
        <f t="shared" si="11"/>
        <v>710</v>
      </c>
      <c r="L711" s="68" t="s">
        <v>7791</v>
      </c>
      <c r="M711" t="s">
        <v>7792</v>
      </c>
      <c r="N711" t="s">
        <v>7793</v>
      </c>
      <c r="O711" t="s">
        <v>7794</v>
      </c>
      <c r="P711" t="s">
        <v>1663</v>
      </c>
      <c r="Q711" s="36" t="s">
        <v>7795</v>
      </c>
      <c r="R711" s="78" t="s">
        <v>1820</v>
      </c>
      <c r="S711" t="s">
        <v>227</v>
      </c>
      <c r="T711" t="s">
        <v>455</v>
      </c>
      <c r="U711" t="s">
        <v>7796</v>
      </c>
      <c r="V711" s="78" t="s">
        <v>963</v>
      </c>
      <c r="W711">
        <v>19819</v>
      </c>
      <c r="X711" t="s">
        <v>7797</v>
      </c>
      <c r="Y711" t="s">
        <v>7798</v>
      </c>
      <c r="Z711" t="s">
        <v>3274</v>
      </c>
      <c r="AA711" t="s">
        <v>3230</v>
      </c>
      <c r="AB711" t="s">
        <v>7799</v>
      </c>
      <c r="AC711" s="96">
        <v>1731215633548</v>
      </c>
    </row>
    <row r="712" spans="1:29">
      <c r="A712" s="87" t="s">
        <v>7800</v>
      </c>
      <c r="B712" s="77">
        <v>66</v>
      </c>
      <c r="C712" s="19" t="s">
        <v>4259</v>
      </c>
      <c r="E712" s="21" t="s">
        <v>266</v>
      </c>
      <c r="F712" s="22" t="s">
        <v>1343</v>
      </c>
      <c r="I712" s="73" t="s">
        <v>146</v>
      </c>
      <c r="J712" s="62">
        <v>1990</v>
      </c>
      <c r="K712">
        <f t="shared" si="11"/>
        <v>711</v>
      </c>
      <c r="L712" s="68" t="s">
        <v>7801</v>
      </c>
      <c r="M712" s="65" t="s">
        <v>7802</v>
      </c>
      <c r="N712" s="40" t="s">
        <v>7803</v>
      </c>
      <c r="O712" s="27" t="s">
        <v>7804</v>
      </c>
      <c r="P712" s="30" t="s">
        <v>7805</v>
      </c>
      <c r="Q712" s="25" t="s">
        <v>7806</v>
      </c>
      <c r="R712" s="74" t="s">
        <v>7807</v>
      </c>
      <c r="S712" s="46" t="s">
        <v>227</v>
      </c>
      <c r="T712" s="31" t="s">
        <v>528</v>
      </c>
      <c r="U712" s="53" t="s">
        <v>7808</v>
      </c>
      <c r="V712" s="75" t="s">
        <v>847</v>
      </c>
      <c r="W712">
        <v>928</v>
      </c>
      <c r="X712" t="s">
        <v>7809</v>
      </c>
      <c r="Y712" t="s">
        <v>4850</v>
      </c>
      <c r="Z712" t="s">
        <v>4191</v>
      </c>
      <c r="AA712" t="s">
        <v>324</v>
      </c>
      <c r="AB712" t="s">
        <v>7810</v>
      </c>
      <c r="AC712" s="96">
        <v>1731215633548</v>
      </c>
    </row>
    <row r="713" spans="1:29">
      <c r="A713" s="87" t="s">
        <v>7811</v>
      </c>
      <c r="B713" s="77">
        <v>66</v>
      </c>
      <c r="E713" s="21" t="s">
        <v>461</v>
      </c>
      <c r="F713" s="22" t="s">
        <v>2435</v>
      </c>
      <c r="H713" s="2" t="s">
        <v>1121</v>
      </c>
      <c r="I713" s="73" t="s">
        <v>1121</v>
      </c>
      <c r="J713" s="62">
        <v>2024</v>
      </c>
      <c r="K713">
        <f t="shared" si="11"/>
        <v>712</v>
      </c>
      <c r="L713" s="68" t="s">
        <v>7812</v>
      </c>
      <c r="M713" t="s">
        <v>7813</v>
      </c>
      <c r="N713" t="s">
        <v>7814</v>
      </c>
      <c r="O713" t="s">
        <v>7815</v>
      </c>
      <c r="P713" t="s">
        <v>7816</v>
      </c>
      <c r="Q713" t="s">
        <v>7817</v>
      </c>
      <c r="R713" t="s">
        <v>530</v>
      </c>
      <c r="S713" t="s">
        <v>134</v>
      </c>
      <c r="T713" t="s">
        <v>99</v>
      </c>
      <c r="U713" t="s">
        <v>7818</v>
      </c>
      <c r="V713" t="s">
        <v>530</v>
      </c>
      <c r="W713">
        <v>1008953</v>
      </c>
      <c r="X713" t="s">
        <v>7819</v>
      </c>
      <c r="Y713" t="s">
        <v>7820</v>
      </c>
      <c r="Z713" t="s">
        <v>6278</v>
      </c>
      <c r="AA713" t="s">
        <v>122</v>
      </c>
      <c r="AB713" t="s">
        <v>7821</v>
      </c>
      <c r="AC713" s="96">
        <v>1731215633548</v>
      </c>
    </row>
    <row r="714" spans="1:29">
      <c r="A714" s="87" t="s">
        <v>7822</v>
      </c>
      <c r="B714" s="77">
        <v>66</v>
      </c>
      <c r="C714" s="19" t="s">
        <v>7822</v>
      </c>
      <c r="E714" s="21" t="s">
        <v>266</v>
      </c>
      <c r="I714" s="73" t="s">
        <v>537</v>
      </c>
      <c r="J714" s="62">
        <v>2022</v>
      </c>
      <c r="K714">
        <f t="shared" si="11"/>
        <v>713</v>
      </c>
      <c r="L714" s="68" t="s">
        <v>7823</v>
      </c>
      <c r="M714" t="s">
        <v>7824</v>
      </c>
      <c r="N714" t="s">
        <v>7825</v>
      </c>
      <c r="O714" t="s">
        <v>7826</v>
      </c>
      <c r="P714" t="s">
        <v>7827</v>
      </c>
      <c r="Q714" t="s">
        <v>7828</v>
      </c>
      <c r="R714" t="s">
        <v>7829</v>
      </c>
      <c r="S714" t="s">
        <v>134</v>
      </c>
      <c r="T714" t="s">
        <v>211</v>
      </c>
      <c r="U714" t="s">
        <v>7830</v>
      </c>
      <c r="V714" t="s">
        <v>6873</v>
      </c>
      <c r="W714">
        <v>882598</v>
      </c>
      <c r="X714" t="s">
        <v>7831</v>
      </c>
      <c r="Y714" t="s">
        <v>786</v>
      </c>
      <c r="Z714" t="s">
        <v>1773</v>
      </c>
      <c r="AA714" t="s">
        <v>290</v>
      </c>
      <c r="AB714" t="s">
        <v>7832</v>
      </c>
      <c r="AC714" s="96">
        <v>1731215633548</v>
      </c>
    </row>
    <row r="715" spans="1:29">
      <c r="A715" s="87" t="s">
        <v>7833</v>
      </c>
      <c r="B715" s="77">
        <v>66</v>
      </c>
      <c r="C715" s="19" t="s">
        <v>5714</v>
      </c>
      <c r="E715" s="21" t="s">
        <v>461</v>
      </c>
      <c r="F715" s="22" t="s">
        <v>266</v>
      </c>
      <c r="I715" s="73" t="s">
        <v>161</v>
      </c>
      <c r="J715" s="62">
        <v>2023</v>
      </c>
      <c r="K715">
        <f t="shared" si="11"/>
        <v>714</v>
      </c>
      <c r="L715" s="68" t="s">
        <v>7834</v>
      </c>
      <c r="M715" s="67" t="s">
        <v>7835</v>
      </c>
      <c r="N715" s="40" t="s">
        <v>7836</v>
      </c>
      <c r="O715" s="27" t="s">
        <v>7837</v>
      </c>
      <c r="P715" s="30" t="s">
        <v>2428</v>
      </c>
      <c r="Q715" s="25" t="s">
        <v>7838</v>
      </c>
      <c r="R715" s="74" t="s">
        <v>7839</v>
      </c>
      <c r="S715" s="46" t="s">
        <v>134</v>
      </c>
      <c r="T715" s="31" t="s">
        <v>1678</v>
      </c>
      <c r="U715" s="54" t="s">
        <v>7840</v>
      </c>
      <c r="V715" s="75" t="s">
        <v>4775</v>
      </c>
      <c r="W715">
        <v>649609</v>
      </c>
      <c r="X715" t="s">
        <v>7841</v>
      </c>
      <c r="Y715" t="s">
        <v>6085</v>
      </c>
      <c r="Z715" t="s">
        <v>4191</v>
      </c>
      <c r="AA715" t="s">
        <v>5682</v>
      </c>
      <c r="AB715" t="s">
        <v>7842</v>
      </c>
      <c r="AC715" s="96">
        <v>1731215633548</v>
      </c>
    </row>
    <row r="716" spans="1:29">
      <c r="A716" s="87" t="s">
        <v>7843</v>
      </c>
      <c r="B716" s="77">
        <v>66</v>
      </c>
      <c r="E716" s="21" t="s">
        <v>461</v>
      </c>
      <c r="F716" s="22" t="s">
        <v>1343</v>
      </c>
      <c r="I716" s="73" t="s">
        <v>161</v>
      </c>
      <c r="J716" s="62">
        <v>1989</v>
      </c>
      <c r="K716">
        <f t="shared" si="11"/>
        <v>715</v>
      </c>
      <c r="L716" s="68" t="s">
        <v>7844</v>
      </c>
      <c r="M716" t="s">
        <v>7845</v>
      </c>
      <c r="N716" t="s">
        <v>7846</v>
      </c>
      <c r="O716" t="s">
        <v>7847</v>
      </c>
      <c r="P716" t="s">
        <v>4264</v>
      </c>
      <c r="Q716" s="36" t="s">
        <v>7848</v>
      </c>
      <c r="R716" s="78" t="s">
        <v>7849</v>
      </c>
      <c r="S716" t="s">
        <v>42</v>
      </c>
      <c r="T716" t="s">
        <v>773</v>
      </c>
      <c r="U716" t="s">
        <v>7850</v>
      </c>
      <c r="V716" s="78" t="s">
        <v>84</v>
      </c>
      <c r="W716">
        <v>11974</v>
      </c>
      <c r="X716" t="s">
        <v>7851</v>
      </c>
      <c r="Y716" t="s">
        <v>7549</v>
      </c>
      <c r="Z716" t="s">
        <v>1611</v>
      </c>
      <c r="AA716" t="s">
        <v>5569</v>
      </c>
      <c r="AB716" t="s">
        <v>7852</v>
      </c>
      <c r="AC716" s="96">
        <v>1731215633548</v>
      </c>
    </row>
    <row r="717" spans="1:29">
      <c r="A717" s="87" t="s">
        <v>7853</v>
      </c>
      <c r="B717" s="77">
        <v>66</v>
      </c>
      <c r="C717" s="19" t="s">
        <v>2515</v>
      </c>
      <c r="D717" s="20" t="s">
        <v>7853</v>
      </c>
      <c r="E717" s="21" t="s">
        <v>461</v>
      </c>
      <c r="F717" s="22" t="s">
        <v>434</v>
      </c>
      <c r="H717" s="2" t="s">
        <v>1121</v>
      </c>
      <c r="I717" s="73" t="s">
        <v>1121</v>
      </c>
      <c r="J717" s="62">
        <v>2019</v>
      </c>
      <c r="K717">
        <f t="shared" si="11"/>
        <v>716</v>
      </c>
      <c r="M717" s="65" t="s">
        <v>7854</v>
      </c>
      <c r="N717" s="40" t="s">
        <v>7855</v>
      </c>
      <c r="O717" s="27" t="s">
        <v>7856</v>
      </c>
      <c r="P717" s="30" t="s">
        <v>7857</v>
      </c>
      <c r="Q717" s="25" t="s">
        <v>7858</v>
      </c>
      <c r="R717" s="32" t="s">
        <v>530</v>
      </c>
      <c r="S717" s="46" t="s">
        <v>227</v>
      </c>
      <c r="T717" s="31" t="s">
        <v>116</v>
      </c>
      <c r="U717" s="53" t="s">
        <v>7859</v>
      </c>
      <c r="V717" s="75" t="s">
        <v>2114</v>
      </c>
      <c r="W717">
        <v>514999</v>
      </c>
      <c r="X717" t="s">
        <v>7860</v>
      </c>
      <c r="Y717" t="s">
        <v>5649</v>
      </c>
      <c r="Z717" t="s">
        <v>4828</v>
      </c>
      <c r="AA717" t="s">
        <v>5693</v>
      </c>
      <c r="AB717" t="s">
        <v>7861</v>
      </c>
      <c r="AC717" s="96">
        <v>1731215633548</v>
      </c>
    </row>
    <row r="718" spans="1:29">
      <c r="A718" s="87" t="s">
        <v>7862</v>
      </c>
      <c r="B718" s="77">
        <v>66</v>
      </c>
      <c r="E718" s="21" t="s">
        <v>461</v>
      </c>
      <c r="I718" s="73" t="s">
        <v>34</v>
      </c>
      <c r="J718" s="62">
        <v>2023</v>
      </c>
      <c r="K718">
        <f t="shared" si="11"/>
        <v>717</v>
      </c>
      <c r="L718" s="68" t="s">
        <v>7863</v>
      </c>
      <c r="M718" s="33" t="s">
        <v>7864</v>
      </c>
      <c r="N718" t="s">
        <v>7865</v>
      </c>
      <c r="O718" t="s">
        <v>7866</v>
      </c>
      <c r="P718" t="s">
        <v>7867</v>
      </c>
      <c r="Q718" s="36" t="s">
        <v>7868</v>
      </c>
      <c r="R718" s="78" t="s">
        <v>7869</v>
      </c>
      <c r="S718" t="s">
        <v>134</v>
      </c>
      <c r="T718" t="s">
        <v>559</v>
      </c>
      <c r="U718" t="s">
        <v>7870</v>
      </c>
      <c r="V718" s="78" t="s">
        <v>400</v>
      </c>
      <c r="W718">
        <v>884605</v>
      </c>
      <c r="X718" t="s">
        <v>7871</v>
      </c>
      <c r="Y718" t="s">
        <v>3453</v>
      </c>
      <c r="Z718" t="s">
        <v>4191</v>
      </c>
      <c r="AA718" t="s">
        <v>1810</v>
      </c>
      <c r="AB718" t="s">
        <v>7872</v>
      </c>
      <c r="AC718" s="96">
        <v>1731215633548</v>
      </c>
    </row>
    <row r="719" spans="1:29">
      <c r="A719" s="87" t="s">
        <v>7873</v>
      </c>
      <c r="B719" s="77">
        <v>66</v>
      </c>
      <c r="C719" s="19" t="s">
        <v>6975</v>
      </c>
      <c r="E719" s="21" t="s">
        <v>461</v>
      </c>
      <c r="F719" s="22" t="s">
        <v>293</v>
      </c>
      <c r="I719" s="73" t="s">
        <v>146</v>
      </c>
      <c r="J719" s="62">
        <v>2015</v>
      </c>
      <c r="K719">
        <f t="shared" si="11"/>
        <v>718</v>
      </c>
      <c r="L719" s="68" t="s">
        <v>7874</v>
      </c>
      <c r="M719" t="s">
        <v>7875</v>
      </c>
      <c r="N719" t="s">
        <v>7876</v>
      </c>
      <c r="O719" t="s">
        <v>7877</v>
      </c>
      <c r="P719" t="s">
        <v>7878</v>
      </c>
      <c r="Q719" s="36" t="s">
        <v>7879</v>
      </c>
      <c r="R719" t="s">
        <v>7880</v>
      </c>
      <c r="S719" t="s">
        <v>134</v>
      </c>
      <c r="T719" t="s">
        <v>211</v>
      </c>
      <c r="U719" t="s">
        <v>7881</v>
      </c>
      <c r="V719" t="s">
        <v>7882</v>
      </c>
      <c r="W719">
        <v>264999</v>
      </c>
      <c r="X719" t="s">
        <v>7883</v>
      </c>
      <c r="Y719" t="s">
        <v>1587</v>
      </c>
      <c r="Z719" t="s">
        <v>4919</v>
      </c>
      <c r="AA719" t="s">
        <v>2707</v>
      </c>
      <c r="AB719" t="s">
        <v>7884</v>
      </c>
      <c r="AC719" s="96">
        <v>1731215633548</v>
      </c>
    </row>
    <row r="720" spans="1:29">
      <c r="A720" s="87" t="s">
        <v>7885</v>
      </c>
      <c r="B720" s="77">
        <v>66</v>
      </c>
      <c r="C720" s="19" t="s">
        <v>52</v>
      </c>
      <c r="E720" s="21" t="s">
        <v>33</v>
      </c>
      <c r="I720" s="73" t="s">
        <v>53</v>
      </c>
      <c r="J720" s="62">
        <v>2023</v>
      </c>
      <c r="K720">
        <f t="shared" si="11"/>
        <v>719</v>
      </c>
      <c r="L720" s="68" t="s">
        <v>7886</v>
      </c>
      <c r="M720" s="65" t="s">
        <v>7887</v>
      </c>
      <c r="N720" s="40" t="s">
        <v>7888</v>
      </c>
      <c r="O720" s="27" t="s">
        <v>7889</v>
      </c>
      <c r="P720" s="30" t="s">
        <v>7438</v>
      </c>
      <c r="Q720" s="25" t="s">
        <v>7890</v>
      </c>
      <c r="R720" s="74" t="s">
        <v>7891</v>
      </c>
      <c r="S720" s="46" t="s">
        <v>42</v>
      </c>
      <c r="T720" s="31" t="s">
        <v>773</v>
      </c>
      <c r="U720" s="53" t="s">
        <v>7892</v>
      </c>
      <c r="V720" s="75" t="s">
        <v>118</v>
      </c>
      <c r="W720">
        <v>976573</v>
      </c>
      <c r="X720" t="s">
        <v>7893</v>
      </c>
      <c r="Y720" t="s">
        <v>1919</v>
      </c>
      <c r="Z720" t="s">
        <v>1228</v>
      </c>
      <c r="AA720" t="s">
        <v>1206</v>
      </c>
      <c r="AB720" t="s">
        <v>7894</v>
      </c>
      <c r="AC720" s="96">
        <v>1731215633548</v>
      </c>
    </row>
    <row r="721" spans="1:29">
      <c r="A721" s="87" t="s">
        <v>7895</v>
      </c>
      <c r="B721" s="77">
        <v>66</v>
      </c>
      <c r="C721" s="19" t="s">
        <v>3130</v>
      </c>
      <c r="E721" s="21" t="s">
        <v>125</v>
      </c>
      <c r="F721" s="22" t="s">
        <v>73</v>
      </c>
      <c r="I721" s="73" t="s">
        <v>537</v>
      </c>
      <c r="J721" s="62">
        <v>2023</v>
      </c>
      <c r="K721">
        <f t="shared" si="11"/>
        <v>720</v>
      </c>
      <c r="L721" s="68" t="s">
        <v>7896</v>
      </c>
      <c r="M721" t="s">
        <v>7897</v>
      </c>
      <c r="N721" t="s">
        <v>7898</v>
      </c>
      <c r="O721" t="s">
        <v>7899</v>
      </c>
      <c r="P721" t="s">
        <v>7900</v>
      </c>
      <c r="Q721" s="36" t="s">
        <v>7901</v>
      </c>
      <c r="R721" s="78" t="s">
        <v>7902</v>
      </c>
      <c r="S721" t="s">
        <v>227</v>
      </c>
      <c r="T721" t="s">
        <v>285</v>
      </c>
      <c r="U721" t="s">
        <v>7903</v>
      </c>
      <c r="V721" s="78" t="s">
        <v>7904</v>
      </c>
      <c r="W721">
        <v>667538</v>
      </c>
      <c r="X721" t="s">
        <v>7905</v>
      </c>
      <c r="Y721" t="s">
        <v>6457</v>
      </c>
      <c r="Z721" t="s">
        <v>4212</v>
      </c>
      <c r="AA721" t="s">
        <v>7666</v>
      </c>
      <c r="AB721" t="s">
        <v>7906</v>
      </c>
      <c r="AC721" s="96">
        <v>1731215633548</v>
      </c>
    </row>
    <row r="722" spans="1:29">
      <c r="A722" s="87" t="s">
        <v>7907</v>
      </c>
      <c r="B722" s="77">
        <v>66</v>
      </c>
      <c r="C722" s="19" t="s">
        <v>6333</v>
      </c>
      <c r="E722" s="21" t="s">
        <v>125</v>
      </c>
      <c r="I722" s="73" t="s">
        <v>146</v>
      </c>
      <c r="J722" s="62">
        <v>2019</v>
      </c>
      <c r="K722">
        <f t="shared" si="11"/>
        <v>721</v>
      </c>
      <c r="M722" t="s">
        <v>7908</v>
      </c>
      <c r="N722" t="s">
        <v>7909</v>
      </c>
      <c r="O722" t="s">
        <v>7910</v>
      </c>
      <c r="P722" t="s">
        <v>7911</v>
      </c>
      <c r="Q722" s="36" t="s">
        <v>7912</v>
      </c>
      <c r="R722" s="78" t="s">
        <v>7913</v>
      </c>
      <c r="S722" t="s">
        <v>227</v>
      </c>
      <c r="T722" t="s">
        <v>679</v>
      </c>
      <c r="U722" t="s">
        <v>7914</v>
      </c>
      <c r="V722" s="78" t="s">
        <v>429</v>
      </c>
      <c r="W722">
        <v>373571</v>
      </c>
      <c r="X722" t="s">
        <v>7915</v>
      </c>
      <c r="Y722" t="s">
        <v>7526</v>
      </c>
      <c r="Z722" t="s">
        <v>4212</v>
      </c>
      <c r="AA722" t="s">
        <v>475</v>
      </c>
      <c r="AB722" t="s">
        <v>7916</v>
      </c>
      <c r="AC722" s="96">
        <v>1731215633548</v>
      </c>
    </row>
    <row r="723" spans="1:29">
      <c r="A723" s="87" t="s">
        <v>7917</v>
      </c>
      <c r="B723" s="77">
        <v>65</v>
      </c>
      <c r="C723" s="19" t="s">
        <v>7918</v>
      </c>
      <c r="E723" s="21" t="s">
        <v>2435</v>
      </c>
      <c r="F723" s="22" t="s">
        <v>461</v>
      </c>
      <c r="I723" s="73" t="s">
        <v>1242</v>
      </c>
      <c r="J723" s="62">
        <v>1999</v>
      </c>
      <c r="K723">
        <f t="shared" si="11"/>
        <v>722</v>
      </c>
      <c r="M723" t="s">
        <v>7919</v>
      </c>
      <c r="N723" t="s">
        <v>7920</v>
      </c>
      <c r="O723" t="s">
        <v>7921</v>
      </c>
      <c r="P723" t="s">
        <v>7922</v>
      </c>
      <c r="Q723" s="36" t="s">
        <v>7923</v>
      </c>
      <c r="R723" s="78" t="s">
        <v>7924</v>
      </c>
      <c r="S723" t="s">
        <v>227</v>
      </c>
      <c r="T723" t="s">
        <v>1283</v>
      </c>
      <c r="U723" t="s">
        <v>7925</v>
      </c>
      <c r="V723" s="78" t="s">
        <v>735</v>
      </c>
      <c r="W723">
        <v>10314</v>
      </c>
      <c r="X723" t="s">
        <v>7926</v>
      </c>
      <c r="Y723" t="s">
        <v>6014</v>
      </c>
      <c r="Z723" t="s">
        <v>6003</v>
      </c>
      <c r="AA723" t="s">
        <v>1920</v>
      </c>
      <c r="AB723" t="s">
        <v>7927</v>
      </c>
      <c r="AC723" s="96">
        <v>1731215633548</v>
      </c>
    </row>
    <row r="724" spans="1:29">
      <c r="A724" s="87" t="s">
        <v>7928</v>
      </c>
      <c r="B724" s="77">
        <v>65</v>
      </c>
      <c r="E724" s="21" t="s">
        <v>461</v>
      </c>
      <c r="I724" s="73" t="s">
        <v>161</v>
      </c>
      <c r="J724" s="62">
        <v>2008</v>
      </c>
      <c r="K724">
        <f t="shared" si="11"/>
        <v>723</v>
      </c>
      <c r="L724" s="68" t="s">
        <v>7929</v>
      </c>
      <c r="M724" t="s">
        <v>7930</v>
      </c>
      <c r="N724" t="s">
        <v>7931</v>
      </c>
      <c r="O724" t="s">
        <v>7932</v>
      </c>
      <c r="P724" t="s">
        <v>7933</v>
      </c>
      <c r="Q724" s="36" t="s">
        <v>7934</v>
      </c>
      <c r="R724" s="78" t="s">
        <v>7935</v>
      </c>
      <c r="S724" t="s">
        <v>227</v>
      </c>
      <c r="T724" t="s">
        <v>601</v>
      </c>
      <c r="U724" t="s">
        <v>7936</v>
      </c>
      <c r="V724" s="78" t="s">
        <v>64</v>
      </c>
      <c r="W724">
        <v>8780</v>
      </c>
      <c r="X724" t="s">
        <v>7937</v>
      </c>
      <c r="Y724" t="s">
        <v>5236</v>
      </c>
      <c r="Z724" t="s">
        <v>4212</v>
      </c>
      <c r="AA724" t="s">
        <v>1423</v>
      </c>
      <c r="AB724" t="s">
        <v>7938</v>
      </c>
      <c r="AC724" s="96">
        <v>1731215633548</v>
      </c>
    </row>
    <row r="725" spans="1:29">
      <c r="A725" s="87" t="s">
        <v>2603</v>
      </c>
      <c r="B725" s="77">
        <v>65</v>
      </c>
      <c r="C725" s="19" t="s">
        <v>1266</v>
      </c>
      <c r="D725" s="20" t="s">
        <v>4495</v>
      </c>
      <c r="E725" s="21" t="s">
        <v>125</v>
      </c>
      <c r="F725" s="22" t="s">
        <v>249</v>
      </c>
      <c r="H725" s="2" t="s">
        <v>3152</v>
      </c>
      <c r="I725" s="73" t="s">
        <v>53</v>
      </c>
      <c r="J725" s="62">
        <v>2020</v>
      </c>
      <c r="K725">
        <f t="shared" si="11"/>
        <v>724</v>
      </c>
      <c r="M725" s="65" t="s">
        <v>7939</v>
      </c>
      <c r="N725" s="40" t="s">
        <v>7940</v>
      </c>
      <c r="O725" s="27" t="s">
        <v>7941</v>
      </c>
      <c r="P725" s="30" t="s">
        <v>7942</v>
      </c>
      <c r="Q725" s="25" t="s">
        <v>7943</v>
      </c>
      <c r="R725" s="74" t="s">
        <v>7944</v>
      </c>
      <c r="S725" s="46" t="s">
        <v>227</v>
      </c>
      <c r="T725" s="31" t="s">
        <v>211</v>
      </c>
      <c r="U725" s="53" t="s">
        <v>7945</v>
      </c>
      <c r="V725" s="75" t="s">
        <v>118</v>
      </c>
      <c r="W725">
        <v>337401</v>
      </c>
      <c r="X725" t="s">
        <v>7946</v>
      </c>
      <c r="Y725" t="s">
        <v>473</v>
      </c>
      <c r="Z725" t="s">
        <v>6278</v>
      </c>
      <c r="AA725" t="s">
        <v>1169</v>
      </c>
      <c r="AB725" t="s">
        <v>7947</v>
      </c>
      <c r="AC725" s="96">
        <v>1731215633548</v>
      </c>
    </row>
    <row r="726" spans="1:29">
      <c r="A726" s="87" t="s">
        <v>7948</v>
      </c>
      <c r="B726" s="77">
        <v>65</v>
      </c>
      <c r="C726" s="19" t="s">
        <v>4767</v>
      </c>
      <c r="E726" s="21" t="s">
        <v>203</v>
      </c>
      <c r="F726" s="22" t="s">
        <v>5030</v>
      </c>
      <c r="I726" s="73" t="s">
        <v>34</v>
      </c>
      <c r="J726" s="62">
        <v>2019</v>
      </c>
      <c r="K726">
        <f t="shared" si="11"/>
        <v>725</v>
      </c>
      <c r="L726" s="68" t="s">
        <v>7949</v>
      </c>
      <c r="M726" s="65" t="s">
        <v>7950</v>
      </c>
      <c r="N726" s="40" t="s">
        <v>7951</v>
      </c>
      <c r="O726" s="27" t="s">
        <v>7952</v>
      </c>
      <c r="P726" s="30" t="s">
        <v>7154</v>
      </c>
      <c r="Q726" s="25" t="s">
        <v>7953</v>
      </c>
      <c r="R726" s="74" t="s">
        <v>7954</v>
      </c>
      <c r="S726" s="46" t="s">
        <v>227</v>
      </c>
      <c r="T726" s="31" t="s">
        <v>4570</v>
      </c>
      <c r="U726" s="53" t="s">
        <v>7955</v>
      </c>
      <c r="V726" s="75" t="s">
        <v>3048</v>
      </c>
      <c r="W726">
        <v>512200</v>
      </c>
      <c r="X726" t="s">
        <v>7956</v>
      </c>
      <c r="Y726" t="s">
        <v>473</v>
      </c>
      <c r="Z726" t="s">
        <v>1422</v>
      </c>
      <c r="AA726" t="s">
        <v>1206</v>
      </c>
      <c r="AB726" t="s">
        <v>7957</v>
      </c>
      <c r="AC726" s="96">
        <v>1731215633548</v>
      </c>
    </row>
    <row r="727" spans="1:29">
      <c r="A727" s="87" t="s">
        <v>7958</v>
      </c>
      <c r="B727" s="77">
        <v>65</v>
      </c>
      <c r="E727" s="21" t="s">
        <v>343</v>
      </c>
      <c r="F727" s="22" t="s">
        <v>593</v>
      </c>
      <c r="I727" s="73" t="s">
        <v>34</v>
      </c>
      <c r="J727" s="62">
        <v>2004</v>
      </c>
      <c r="K727">
        <f t="shared" si="11"/>
        <v>726</v>
      </c>
      <c r="L727" s="68" t="s">
        <v>7959</v>
      </c>
      <c r="M727" t="s">
        <v>7960</v>
      </c>
      <c r="N727" t="s">
        <v>7961</v>
      </c>
      <c r="O727" t="s">
        <v>7962</v>
      </c>
      <c r="P727" t="s">
        <v>7963</v>
      </c>
      <c r="Q727" s="36" t="s">
        <v>7964</v>
      </c>
      <c r="R727" s="78" t="s">
        <v>7965</v>
      </c>
      <c r="S727" t="s">
        <v>227</v>
      </c>
      <c r="T727" t="s">
        <v>469</v>
      </c>
      <c r="U727" t="s">
        <v>7966</v>
      </c>
      <c r="V727" s="78" t="s">
        <v>2136</v>
      </c>
      <c r="W727">
        <v>10096</v>
      </c>
      <c r="X727" t="s">
        <v>7967</v>
      </c>
      <c r="Y727" t="s">
        <v>2849</v>
      </c>
      <c r="Z727" t="s">
        <v>3274</v>
      </c>
      <c r="AA727" t="s">
        <v>1411</v>
      </c>
      <c r="AB727" t="s">
        <v>7968</v>
      </c>
      <c r="AC727" s="96">
        <v>1731215633548</v>
      </c>
    </row>
    <row r="728" spans="1:29">
      <c r="A728" s="87" t="s">
        <v>7969</v>
      </c>
      <c r="B728" s="77">
        <v>65</v>
      </c>
      <c r="C728" s="19" t="s">
        <v>7969</v>
      </c>
      <c r="E728" s="21" t="s">
        <v>33</v>
      </c>
      <c r="I728" s="73" t="s">
        <v>250</v>
      </c>
      <c r="J728" s="62">
        <v>2013</v>
      </c>
      <c r="K728">
        <f t="shared" si="11"/>
        <v>727</v>
      </c>
      <c r="M728" s="65" t="s">
        <v>7970</v>
      </c>
      <c r="N728" s="40" t="s">
        <v>7971</v>
      </c>
      <c r="O728" s="27" t="s">
        <v>7972</v>
      </c>
      <c r="P728" s="30" t="s">
        <v>7973</v>
      </c>
      <c r="Q728" s="25" t="s">
        <v>7974</v>
      </c>
      <c r="R728" s="74" t="s">
        <v>7975</v>
      </c>
      <c r="S728" s="46" t="s">
        <v>42</v>
      </c>
      <c r="T728" s="31" t="s">
        <v>469</v>
      </c>
      <c r="U728" s="53" t="s">
        <v>7976</v>
      </c>
      <c r="V728" s="75" t="s">
        <v>2378</v>
      </c>
      <c r="W728">
        <v>49519</v>
      </c>
      <c r="X728" t="s">
        <v>7977</v>
      </c>
      <c r="Y728" t="s">
        <v>4850</v>
      </c>
      <c r="Z728" t="s">
        <v>355</v>
      </c>
      <c r="AA728" t="s">
        <v>1423</v>
      </c>
      <c r="AB728" t="s">
        <v>7978</v>
      </c>
      <c r="AC728" s="96">
        <v>1731215633548</v>
      </c>
    </row>
    <row r="729" spans="1:29">
      <c r="A729" s="87" t="s">
        <v>7979</v>
      </c>
      <c r="B729" s="77">
        <v>65</v>
      </c>
      <c r="C729" s="19" t="s">
        <v>7980</v>
      </c>
      <c r="E729" s="21" t="s">
        <v>203</v>
      </c>
      <c r="F729" s="22" t="s">
        <v>5030</v>
      </c>
      <c r="I729" s="73" t="s">
        <v>34</v>
      </c>
      <c r="J729" s="62">
        <v>2022</v>
      </c>
      <c r="K729">
        <f t="shared" si="11"/>
        <v>728</v>
      </c>
      <c r="M729" s="33" t="s">
        <v>7981</v>
      </c>
      <c r="N729" t="s">
        <v>7982</v>
      </c>
      <c r="O729" t="s">
        <v>7983</v>
      </c>
      <c r="P729" t="s">
        <v>7984</v>
      </c>
      <c r="Q729" s="36" t="s">
        <v>7985</v>
      </c>
      <c r="R729" s="78" t="s">
        <v>7986</v>
      </c>
      <c r="S729" t="s">
        <v>227</v>
      </c>
      <c r="T729" t="s">
        <v>169</v>
      </c>
      <c r="U729" t="s">
        <v>7987</v>
      </c>
      <c r="V729" s="78" t="s">
        <v>4905</v>
      </c>
      <c r="W729">
        <v>335787</v>
      </c>
      <c r="X729" t="s">
        <v>7988</v>
      </c>
      <c r="Y729" t="s">
        <v>122</v>
      </c>
      <c r="Z729" t="s">
        <v>3274</v>
      </c>
      <c r="AA729" t="s">
        <v>5569</v>
      </c>
      <c r="AB729" t="s">
        <v>7989</v>
      </c>
      <c r="AC729" s="96">
        <v>1731215633548</v>
      </c>
    </row>
    <row r="730" spans="1:29">
      <c r="A730" s="87" t="s">
        <v>7990</v>
      </c>
      <c r="B730" s="77">
        <v>65</v>
      </c>
      <c r="C730" s="19" t="s">
        <v>2696</v>
      </c>
      <c r="E730" s="21" t="s">
        <v>125</v>
      </c>
      <c r="F730" s="22" t="s">
        <v>536</v>
      </c>
      <c r="I730" s="73" t="s">
        <v>671</v>
      </c>
      <c r="J730" s="62">
        <v>2021</v>
      </c>
      <c r="K730">
        <f t="shared" si="11"/>
        <v>729</v>
      </c>
      <c r="L730" s="68" t="s">
        <v>7991</v>
      </c>
      <c r="M730" s="65" t="s">
        <v>7992</v>
      </c>
      <c r="N730" s="40" t="s">
        <v>7993</v>
      </c>
      <c r="O730" s="27" t="s">
        <v>7994</v>
      </c>
      <c r="P730" s="30" t="s">
        <v>1516</v>
      </c>
      <c r="Q730" s="25" t="s">
        <v>7995</v>
      </c>
      <c r="R730" s="74" t="s">
        <v>7996</v>
      </c>
      <c r="S730" s="46" t="s">
        <v>134</v>
      </c>
      <c r="T730" s="31" t="s">
        <v>442</v>
      </c>
      <c r="U730" s="53" t="s">
        <v>7997</v>
      </c>
      <c r="V730" s="75" t="s">
        <v>244</v>
      </c>
      <c r="W730">
        <v>476669</v>
      </c>
      <c r="X730" t="s">
        <v>7998</v>
      </c>
      <c r="Y730" t="s">
        <v>7526</v>
      </c>
      <c r="Z730" t="s">
        <v>3274</v>
      </c>
      <c r="AA730" t="s">
        <v>6746</v>
      </c>
      <c r="AB730" t="s">
        <v>7999</v>
      </c>
      <c r="AC730" s="96">
        <v>1731215633548</v>
      </c>
    </row>
    <row r="731" spans="1:29">
      <c r="A731" s="87" t="s">
        <v>8000</v>
      </c>
      <c r="B731" s="77">
        <v>65</v>
      </c>
      <c r="E731" s="21" t="s">
        <v>461</v>
      </c>
      <c r="G731" s="1" t="s">
        <v>670</v>
      </c>
      <c r="I731" s="73" t="s">
        <v>537</v>
      </c>
      <c r="J731" s="62">
        <v>2016</v>
      </c>
      <c r="K731">
        <f t="shared" si="11"/>
        <v>730</v>
      </c>
      <c r="L731" s="68" t="s">
        <v>8001</v>
      </c>
      <c r="M731" s="65" t="s">
        <v>8002</v>
      </c>
      <c r="N731" s="40" t="s">
        <v>8003</v>
      </c>
      <c r="O731" s="27" t="s">
        <v>8004</v>
      </c>
      <c r="P731" s="30" t="s">
        <v>6485</v>
      </c>
      <c r="Q731" s="25" t="s">
        <v>8005</v>
      </c>
      <c r="R731" s="74" t="s">
        <v>8006</v>
      </c>
      <c r="S731" s="46" t="s">
        <v>134</v>
      </c>
      <c r="T731" s="31" t="s">
        <v>640</v>
      </c>
      <c r="U731" s="53" t="s">
        <v>8007</v>
      </c>
      <c r="V731" s="75" t="s">
        <v>400</v>
      </c>
      <c r="W731">
        <v>384682</v>
      </c>
      <c r="X731" t="s">
        <v>8008</v>
      </c>
      <c r="Y731" t="s">
        <v>6014</v>
      </c>
      <c r="Z731" t="s">
        <v>6003</v>
      </c>
      <c r="AA731" t="s">
        <v>7666</v>
      </c>
      <c r="AB731" t="s">
        <v>8009</v>
      </c>
      <c r="AC731" s="96">
        <v>1731215633548</v>
      </c>
    </row>
    <row r="732" spans="1:29">
      <c r="A732" s="87" t="s">
        <v>8010</v>
      </c>
      <c r="B732" s="77">
        <v>65</v>
      </c>
      <c r="C732" s="19" t="s">
        <v>7263</v>
      </c>
      <c r="D732" s="20" t="s">
        <v>7264</v>
      </c>
      <c r="E732" s="21" t="s">
        <v>33</v>
      </c>
      <c r="I732" s="73" t="s">
        <v>537</v>
      </c>
      <c r="J732" s="62">
        <v>2015</v>
      </c>
      <c r="K732">
        <f t="shared" si="11"/>
        <v>731</v>
      </c>
      <c r="L732" s="68" t="s">
        <v>8011</v>
      </c>
      <c r="M732" s="65" t="s">
        <v>8012</v>
      </c>
      <c r="N732" s="40" t="s">
        <v>8013</v>
      </c>
      <c r="O732" s="27" t="s">
        <v>8014</v>
      </c>
      <c r="P732" s="30" t="s">
        <v>8015</v>
      </c>
      <c r="Q732" s="25" t="s">
        <v>8016</v>
      </c>
      <c r="R732" s="74" t="s">
        <v>8017</v>
      </c>
      <c r="S732" s="46" t="s">
        <v>42</v>
      </c>
      <c r="T732" s="31" t="s">
        <v>1678</v>
      </c>
      <c r="U732" s="53" t="s">
        <v>8018</v>
      </c>
      <c r="V732" s="75" t="s">
        <v>8019</v>
      </c>
      <c r="W732">
        <v>228165</v>
      </c>
      <c r="X732" t="s">
        <v>8020</v>
      </c>
      <c r="Y732" t="s">
        <v>1205</v>
      </c>
      <c r="Z732" t="s">
        <v>4212</v>
      </c>
      <c r="AA732" t="s">
        <v>1634</v>
      </c>
      <c r="AB732" t="s">
        <v>8021</v>
      </c>
      <c r="AC732" s="96">
        <v>1731215633548</v>
      </c>
    </row>
    <row r="733" spans="1:29">
      <c r="A733" s="87" t="s">
        <v>8022</v>
      </c>
      <c r="B733" s="77">
        <v>65</v>
      </c>
      <c r="C733" s="19" t="s">
        <v>5279</v>
      </c>
      <c r="E733" s="21" t="s">
        <v>461</v>
      </c>
      <c r="H733" s="2" t="s">
        <v>1708</v>
      </c>
      <c r="I733" s="73" t="s">
        <v>671</v>
      </c>
      <c r="J733" s="62">
        <v>2023</v>
      </c>
      <c r="K733">
        <f t="shared" si="11"/>
        <v>732</v>
      </c>
      <c r="L733" s="68" t="s">
        <v>8023</v>
      </c>
      <c r="M733" s="65" t="s">
        <v>8024</v>
      </c>
      <c r="N733" s="40" t="s">
        <v>8025</v>
      </c>
      <c r="O733" s="27" t="s">
        <v>8026</v>
      </c>
      <c r="P733" s="30" t="s">
        <v>8027</v>
      </c>
      <c r="Q733" s="25" t="s">
        <v>8028</v>
      </c>
      <c r="R733" s="32" t="s">
        <v>530</v>
      </c>
      <c r="S733" s="46" t="s">
        <v>134</v>
      </c>
      <c r="T733" s="31" t="s">
        <v>748</v>
      </c>
      <c r="U733" s="53" t="s">
        <v>8029</v>
      </c>
      <c r="V733" s="56" t="s">
        <v>530</v>
      </c>
      <c r="W733">
        <v>893752</v>
      </c>
      <c r="X733" t="s">
        <v>8030</v>
      </c>
      <c r="Y733" t="s">
        <v>6014</v>
      </c>
      <c r="Z733" t="s">
        <v>8031</v>
      </c>
      <c r="AA733" t="s">
        <v>1920</v>
      </c>
      <c r="AB733" t="s">
        <v>8032</v>
      </c>
      <c r="AC733" s="96">
        <v>1731215633548</v>
      </c>
    </row>
    <row r="734" spans="1:29">
      <c r="A734" s="87" t="s">
        <v>8033</v>
      </c>
      <c r="B734" s="77">
        <v>64</v>
      </c>
      <c r="C734" s="19" t="s">
        <v>1444</v>
      </c>
      <c r="E734" s="21" t="s">
        <v>461</v>
      </c>
      <c r="F734" s="22" t="s">
        <v>73</v>
      </c>
      <c r="I734" s="73" t="s">
        <v>34</v>
      </c>
      <c r="J734" s="62">
        <v>1989</v>
      </c>
      <c r="K734">
        <f t="shared" si="11"/>
        <v>733</v>
      </c>
      <c r="L734" s="68" t="s">
        <v>8034</v>
      </c>
      <c r="M734" t="s">
        <v>8035</v>
      </c>
      <c r="N734" t="s">
        <v>8036</v>
      </c>
      <c r="O734" t="s">
        <v>8037</v>
      </c>
      <c r="P734" t="s">
        <v>1449</v>
      </c>
      <c r="Q734" s="36" t="s">
        <v>8038</v>
      </c>
      <c r="R734" t="s">
        <v>8039</v>
      </c>
      <c r="S734" t="s">
        <v>42</v>
      </c>
      <c r="T734" t="s">
        <v>455</v>
      </c>
      <c r="U734" t="s">
        <v>8040</v>
      </c>
      <c r="V734" t="s">
        <v>2136</v>
      </c>
      <c r="W734">
        <v>2978</v>
      </c>
      <c r="X734" t="s">
        <v>8041</v>
      </c>
      <c r="Y734" t="s">
        <v>5027</v>
      </c>
      <c r="Z734" t="s">
        <v>787</v>
      </c>
      <c r="AA734" t="s">
        <v>5016</v>
      </c>
      <c r="AB734" t="s">
        <v>8042</v>
      </c>
      <c r="AC734" s="96">
        <v>1731215633548</v>
      </c>
    </row>
    <row r="735" spans="1:29">
      <c r="A735" s="87" t="s">
        <v>8043</v>
      </c>
      <c r="B735" s="77">
        <v>64</v>
      </c>
      <c r="C735" s="19" t="s">
        <v>359</v>
      </c>
      <c r="D735" s="20" t="s">
        <v>5926</v>
      </c>
      <c r="E735" s="21" t="s">
        <v>32</v>
      </c>
      <c r="I735" s="73" t="s">
        <v>146</v>
      </c>
      <c r="J735" s="62">
        <v>2006</v>
      </c>
      <c r="K735">
        <f t="shared" si="11"/>
        <v>734</v>
      </c>
      <c r="M735" s="65" t="s">
        <v>8044</v>
      </c>
      <c r="N735" s="40" t="s">
        <v>8045</v>
      </c>
      <c r="O735" s="27" t="s">
        <v>8046</v>
      </c>
      <c r="P735" s="30" t="s">
        <v>1926</v>
      </c>
      <c r="Q735" s="25" t="s">
        <v>8047</v>
      </c>
      <c r="R735" s="74" t="s">
        <v>8048</v>
      </c>
      <c r="S735" s="46" t="s">
        <v>227</v>
      </c>
      <c r="T735" s="31" t="s">
        <v>1249</v>
      </c>
      <c r="U735" s="53" t="s">
        <v>8049</v>
      </c>
      <c r="V735" s="75" t="s">
        <v>8050</v>
      </c>
      <c r="W735">
        <v>1452</v>
      </c>
      <c r="X735" t="s">
        <v>8051</v>
      </c>
      <c r="Y735" t="s">
        <v>4635</v>
      </c>
      <c r="Z735" t="s">
        <v>4828</v>
      </c>
      <c r="AA735" t="s">
        <v>682</v>
      </c>
      <c r="AB735" t="s">
        <v>8052</v>
      </c>
      <c r="AC735" s="96">
        <v>1731215633548</v>
      </c>
    </row>
    <row r="736" spans="1:29">
      <c r="A736" s="87" t="s">
        <v>8053</v>
      </c>
      <c r="B736" s="77">
        <v>64</v>
      </c>
      <c r="C736" s="19" t="s">
        <v>390</v>
      </c>
      <c r="D736" s="20" t="s">
        <v>2070</v>
      </c>
      <c r="E736" s="21" t="s">
        <v>33</v>
      </c>
      <c r="I736" s="73" t="s">
        <v>53</v>
      </c>
      <c r="J736" s="62">
        <v>2003</v>
      </c>
      <c r="K736">
        <f t="shared" si="11"/>
        <v>735</v>
      </c>
      <c r="M736" s="65" t="s">
        <v>8054</v>
      </c>
      <c r="N736" s="40" t="s">
        <v>8055</v>
      </c>
      <c r="O736" s="27" t="s">
        <v>8056</v>
      </c>
      <c r="P736" s="30" t="s">
        <v>8057</v>
      </c>
      <c r="Q736" s="25" t="s">
        <v>8058</v>
      </c>
      <c r="R736" s="32" t="s">
        <v>530</v>
      </c>
      <c r="S736" s="46" t="s">
        <v>61</v>
      </c>
      <c r="T736" s="31" t="s">
        <v>8059</v>
      </c>
      <c r="U736" s="53" t="s">
        <v>8060</v>
      </c>
      <c r="V736" s="56" t="s">
        <v>530</v>
      </c>
      <c r="W736">
        <v>15567</v>
      </c>
      <c r="X736" t="s">
        <v>8061</v>
      </c>
      <c r="Y736" t="s">
        <v>8062</v>
      </c>
      <c r="Z736" t="s">
        <v>3948</v>
      </c>
      <c r="AA736" t="s">
        <v>122</v>
      </c>
      <c r="AB736" t="s">
        <v>8063</v>
      </c>
      <c r="AC736" s="96">
        <v>1731215633548</v>
      </c>
    </row>
    <row r="737" spans="1:29">
      <c r="A737" s="87" t="s">
        <v>8064</v>
      </c>
      <c r="B737" s="77">
        <v>64</v>
      </c>
      <c r="C737" s="19" t="s">
        <v>4151</v>
      </c>
      <c r="E737" s="21" t="s">
        <v>125</v>
      </c>
      <c r="I737" s="73" t="s">
        <v>161</v>
      </c>
      <c r="J737" s="62">
        <v>2023</v>
      </c>
      <c r="K737">
        <f t="shared" si="11"/>
        <v>736</v>
      </c>
      <c r="L737" s="68" t="s">
        <v>8065</v>
      </c>
      <c r="M737" s="65" t="s">
        <v>8066</v>
      </c>
      <c r="N737" s="40" t="s">
        <v>8067</v>
      </c>
      <c r="O737" s="27" t="s">
        <v>8068</v>
      </c>
      <c r="P737" s="30" t="s">
        <v>8069</v>
      </c>
      <c r="Q737" s="25" t="s">
        <v>8070</v>
      </c>
      <c r="R737" s="74" t="s">
        <v>8071</v>
      </c>
      <c r="S737" s="46" t="s">
        <v>227</v>
      </c>
      <c r="T737" s="31" t="s">
        <v>961</v>
      </c>
      <c r="U737" s="53" t="s">
        <v>8072</v>
      </c>
      <c r="V737" s="75" t="s">
        <v>8073</v>
      </c>
      <c r="W737">
        <v>385687</v>
      </c>
      <c r="X737" t="s">
        <v>8074</v>
      </c>
      <c r="Y737" t="s">
        <v>7549</v>
      </c>
      <c r="Z737" t="s">
        <v>7561</v>
      </c>
      <c r="AA737" t="s">
        <v>5016</v>
      </c>
      <c r="AB737" t="s">
        <v>8075</v>
      </c>
      <c r="AC737" s="96">
        <v>1731215633548</v>
      </c>
    </row>
    <row r="738" spans="1:29">
      <c r="A738" s="87" t="s">
        <v>8076</v>
      </c>
      <c r="B738" s="77">
        <v>64</v>
      </c>
      <c r="C738" s="19" t="s">
        <v>1266</v>
      </c>
      <c r="D738" s="20" t="s">
        <v>2502</v>
      </c>
      <c r="E738" s="21" t="s">
        <v>203</v>
      </c>
      <c r="F738" s="22" t="s">
        <v>1268</v>
      </c>
      <c r="I738" s="73" t="s">
        <v>53</v>
      </c>
      <c r="J738" s="62">
        <v>2021</v>
      </c>
      <c r="K738">
        <f t="shared" si="11"/>
        <v>737</v>
      </c>
      <c r="M738" s="65" t="s">
        <v>8077</v>
      </c>
      <c r="N738" s="40" t="s">
        <v>8078</v>
      </c>
      <c r="O738" s="27" t="s">
        <v>8079</v>
      </c>
      <c r="P738" s="30" t="s">
        <v>8080</v>
      </c>
      <c r="Q738" s="25" t="s">
        <v>8081</v>
      </c>
      <c r="R738" s="74" t="s">
        <v>8082</v>
      </c>
      <c r="S738" s="46" t="s">
        <v>227</v>
      </c>
      <c r="T738" s="31" t="s">
        <v>285</v>
      </c>
      <c r="U738" s="53" t="s">
        <v>8083</v>
      </c>
      <c r="V738" s="75" t="s">
        <v>118</v>
      </c>
      <c r="W738">
        <v>451048</v>
      </c>
      <c r="X738" t="s">
        <v>8084</v>
      </c>
      <c r="Y738" t="s">
        <v>4668</v>
      </c>
      <c r="Z738" t="s">
        <v>787</v>
      </c>
      <c r="AA738" t="s">
        <v>4441</v>
      </c>
      <c r="AB738" t="s">
        <v>8085</v>
      </c>
      <c r="AC738" s="96">
        <v>1731215633548</v>
      </c>
    </row>
    <row r="739" spans="1:29">
      <c r="A739" s="87" t="s">
        <v>8086</v>
      </c>
      <c r="B739" s="77">
        <v>64</v>
      </c>
      <c r="E739" s="21" t="s">
        <v>725</v>
      </c>
      <c r="I739" s="73" t="s">
        <v>146</v>
      </c>
      <c r="J739" s="62">
        <v>2015</v>
      </c>
      <c r="K739">
        <f t="shared" si="11"/>
        <v>738</v>
      </c>
      <c r="L739" s="68" t="s">
        <v>8087</v>
      </c>
      <c r="M739" t="s">
        <v>8088</v>
      </c>
      <c r="N739" t="s">
        <v>8089</v>
      </c>
      <c r="O739" t="s">
        <v>8090</v>
      </c>
      <c r="P739" t="s">
        <v>8091</v>
      </c>
      <c r="Q739" s="36" t="s">
        <v>8092</v>
      </c>
      <c r="R739" s="78" t="s">
        <v>8093</v>
      </c>
      <c r="S739" t="s">
        <v>227</v>
      </c>
      <c r="T739" t="s">
        <v>154</v>
      </c>
      <c r="U739" t="s">
        <v>8094</v>
      </c>
      <c r="V739" s="78" t="s">
        <v>963</v>
      </c>
      <c r="W739">
        <v>257211</v>
      </c>
      <c r="X739" t="s">
        <v>8095</v>
      </c>
      <c r="Y739" t="s">
        <v>3229</v>
      </c>
      <c r="Z739" t="s">
        <v>355</v>
      </c>
      <c r="AA739" t="s">
        <v>1920</v>
      </c>
      <c r="AB739" t="s">
        <v>8096</v>
      </c>
      <c r="AC739" s="96">
        <v>1731215633548</v>
      </c>
    </row>
    <row r="740" spans="1:29">
      <c r="A740" s="87" t="s">
        <v>8097</v>
      </c>
      <c r="B740" s="77">
        <v>64</v>
      </c>
      <c r="E740" s="21" t="s">
        <v>461</v>
      </c>
      <c r="I740" s="73" t="s">
        <v>671</v>
      </c>
      <c r="J740" s="62">
        <v>2006</v>
      </c>
      <c r="K740">
        <f t="shared" si="11"/>
        <v>739</v>
      </c>
      <c r="M740" s="65" t="s">
        <v>8098</v>
      </c>
      <c r="N740" s="40" t="s">
        <v>8099</v>
      </c>
      <c r="O740" s="27" t="s">
        <v>8100</v>
      </c>
      <c r="P740" s="30" t="s">
        <v>6721</v>
      </c>
      <c r="Q740" s="25" t="s">
        <v>8101</v>
      </c>
      <c r="R740" s="74" t="s">
        <v>8102</v>
      </c>
      <c r="S740" s="46" t="s">
        <v>134</v>
      </c>
      <c r="T740" s="31" t="s">
        <v>1191</v>
      </c>
      <c r="U740" s="53" t="s">
        <v>8103</v>
      </c>
      <c r="V740" s="75" t="s">
        <v>64</v>
      </c>
      <c r="W740">
        <v>7512</v>
      </c>
      <c r="X740" t="s">
        <v>8104</v>
      </c>
      <c r="Y740" t="s">
        <v>4850</v>
      </c>
      <c r="Z740" t="s">
        <v>1773</v>
      </c>
      <c r="AA740" t="s">
        <v>1169</v>
      </c>
      <c r="AB740" t="s">
        <v>8105</v>
      </c>
      <c r="AC740" s="96">
        <v>1731215633548</v>
      </c>
    </row>
    <row r="741" spans="1:29">
      <c r="A741" s="87" t="s">
        <v>8106</v>
      </c>
      <c r="B741" s="77">
        <v>64</v>
      </c>
      <c r="C741" s="19" t="s">
        <v>1266</v>
      </c>
      <c r="D741" s="20" t="s">
        <v>2685</v>
      </c>
      <c r="E741" s="21" t="s">
        <v>461</v>
      </c>
      <c r="I741" s="73" t="s">
        <v>34</v>
      </c>
      <c r="J741" s="62">
        <v>1999</v>
      </c>
      <c r="K741">
        <f t="shared" si="11"/>
        <v>740</v>
      </c>
      <c r="L741" s="68" t="s">
        <v>8107</v>
      </c>
      <c r="M741" t="s">
        <v>8108</v>
      </c>
      <c r="N741" t="s">
        <v>8109</v>
      </c>
      <c r="O741" t="s">
        <v>8110</v>
      </c>
      <c r="P741" t="s">
        <v>8111</v>
      </c>
      <c r="Q741" s="36" t="s">
        <v>8112</v>
      </c>
      <c r="R741" t="s">
        <v>8113</v>
      </c>
      <c r="S741" t="s">
        <v>61</v>
      </c>
      <c r="T741" t="s">
        <v>2588</v>
      </c>
      <c r="U741" t="s">
        <v>8114</v>
      </c>
      <c r="V741" t="s">
        <v>2114</v>
      </c>
      <c r="W741">
        <v>10208</v>
      </c>
      <c r="X741" t="s">
        <v>8115</v>
      </c>
      <c r="Y741" t="s">
        <v>5236</v>
      </c>
      <c r="Z741" t="s">
        <v>3948</v>
      </c>
      <c r="AA741" t="s">
        <v>5682</v>
      </c>
      <c r="AB741" t="s">
        <v>8116</v>
      </c>
      <c r="AC741" s="96">
        <v>1731215633548</v>
      </c>
    </row>
    <row r="742" spans="1:29">
      <c r="A742" s="87" t="s">
        <v>8117</v>
      </c>
      <c r="B742" s="77">
        <v>64</v>
      </c>
      <c r="E742" s="21" t="s">
        <v>593</v>
      </c>
      <c r="I742" s="73" t="s">
        <v>161</v>
      </c>
      <c r="J742" s="62">
        <v>1982</v>
      </c>
      <c r="K742">
        <f t="shared" si="11"/>
        <v>741</v>
      </c>
      <c r="L742" s="68" t="s">
        <v>8118</v>
      </c>
      <c r="M742" t="s">
        <v>8119</v>
      </c>
      <c r="N742" t="s">
        <v>8120</v>
      </c>
      <c r="O742" t="s">
        <v>8121</v>
      </c>
      <c r="P742" t="s">
        <v>8122</v>
      </c>
      <c r="Q742" t="s">
        <v>8123</v>
      </c>
      <c r="R742" t="s">
        <v>8124</v>
      </c>
      <c r="S742" t="s">
        <v>42</v>
      </c>
      <c r="T742" t="s">
        <v>1678</v>
      </c>
      <c r="U742" t="s">
        <v>8125</v>
      </c>
      <c r="V742" t="s">
        <v>1026</v>
      </c>
      <c r="W742">
        <v>11639</v>
      </c>
      <c r="X742" t="s">
        <v>8126</v>
      </c>
      <c r="Y742" t="s">
        <v>1521</v>
      </c>
      <c r="Z742" t="s">
        <v>355</v>
      </c>
      <c r="AA742" t="s">
        <v>1169</v>
      </c>
      <c r="AB742" t="s">
        <v>8127</v>
      </c>
      <c r="AC742" s="96">
        <v>1731275797681</v>
      </c>
    </row>
    <row r="743" spans="1:29">
      <c r="A743" s="87" t="s">
        <v>8128</v>
      </c>
      <c r="B743" s="77">
        <v>64</v>
      </c>
      <c r="C743" s="19" t="s">
        <v>4444</v>
      </c>
      <c r="E743" s="21" t="s">
        <v>33</v>
      </c>
      <c r="F743" s="22" t="s">
        <v>518</v>
      </c>
      <c r="I743" s="73" t="s">
        <v>1310</v>
      </c>
      <c r="J743" s="62">
        <v>2008</v>
      </c>
      <c r="K743">
        <f t="shared" si="11"/>
        <v>742</v>
      </c>
      <c r="L743" s="68" t="s">
        <v>8129</v>
      </c>
      <c r="M743" t="s">
        <v>8130</v>
      </c>
      <c r="N743" t="s">
        <v>8131</v>
      </c>
      <c r="O743" t="s">
        <v>8132</v>
      </c>
      <c r="P743" t="s">
        <v>6360</v>
      </c>
      <c r="Q743" s="36" t="s">
        <v>8133</v>
      </c>
      <c r="R743" t="s">
        <v>8134</v>
      </c>
      <c r="S743" t="s">
        <v>1770</v>
      </c>
      <c r="T743" t="s">
        <v>258</v>
      </c>
      <c r="U743" t="s">
        <v>8135</v>
      </c>
      <c r="V743" t="s">
        <v>530</v>
      </c>
      <c r="W743">
        <v>17581</v>
      </c>
      <c r="X743" t="s">
        <v>8136</v>
      </c>
      <c r="Y743" t="s">
        <v>122</v>
      </c>
      <c r="Z743" t="s">
        <v>1611</v>
      </c>
      <c r="AA743" t="s">
        <v>122</v>
      </c>
      <c r="AB743" t="s">
        <v>8137</v>
      </c>
      <c r="AC743" s="96">
        <v>1731215633548</v>
      </c>
    </row>
    <row r="744" spans="1:29">
      <c r="A744" s="87" t="s">
        <v>8138</v>
      </c>
      <c r="B744" s="77">
        <v>64</v>
      </c>
      <c r="E744" s="21" t="s">
        <v>343</v>
      </c>
      <c r="I744" s="73" t="s">
        <v>161</v>
      </c>
      <c r="J744" s="62">
        <v>2022</v>
      </c>
      <c r="K744">
        <f t="shared" si="11"/>
        <v>743</v>
      </c>
      <c r="M744" s="65" t="s">
        <v>8139</v>
      </c>
      <c r="N744" s="40" t="s">
        <v>8140</v>
      </c>
      <c r="O744" s="27" t="s">
        <v>8141</v>
      </c>
      <c r="P744" s="30" t="s">
        <v>8142</v>
      </c>
      <c r="Q744" s="25" t="s">
        <v>8143</v>
      </c>
      <c r="R744" s="74" t="s">
        <v>6455</v>
      </c>
      <c r="S744" s="46" t="s">
        <v>227</v>
      </c>
      <c r="T744" s="31" t="s">
        <v>1114</v>
      </c>
      <c r="U744" s="53" t="s">
        <v>8144</v>
      </c>
      <c r="V744" s="75" t="s">
        <v>2970</v>
      </c>
      <c r="W744">
        <v>615904</v>
      </c>
      <c r="X744" t="s">
        <v>8145</v>
      </c>
      <c r="Y744" t="s">
        <v>8146</v>
      </c>
      <c r="Z744" t="s">
        <v>4828</v>
      </c>
      <c r="AA744" t="s">
        <v>1920</v>
      </c>
      <c r="AB744" t="s">
        <v>8147</v>
      </c>
      <c r="AC744" s="96">
        <v>1731215633548</v>
      </c>
    </row>
    <row r="745" spans="1:29">
      <c r="A745" s="87" t="s">
        <v>8148</v>
      </c>
      <c r="B745" s="77">
        <v>64</v>
      </c>
      <c r="C745" s="19" t="s">
        <v>8149</v>
      </c>
      <c r="E745" s="21" t="s">
        <v>33</v>
      </c>
      <c r="I745" s="73" t="s">
        <v>250</v>
      </c>
      <c r="J745" s="62">
        <v>2012</v>
      </c>
      <c r="K745">
        <f t="shared" si="11"/>
        <v>744</v>
      </c>
      <c r="M745" s="65" t="s">
        <v>8150</v>
      </c>
      <c r="N745" s="40" t="s">
        <v>8151</v>
      </c>
      <c r="O745" s="27" t="s">
        <v>8152</v>
      </c>
      <c r="P745" s="30" t="s">
        <v>8153</v>
      </c>
      <c r="Q745" s="25" t="s">
        <v>8154</v>
      </c>
      <c r="R745" s="74" t="s">
        <v>8155</v>
      </c>
      <c r="S745" s="46" t="s">
        <v>42</v>
      </c>
      <c r="T745" s="31" t="s">
        <v>1678</v>
      </c>
      <c r="U745" s="53" t="s">
        <v>8156</v>
      </c>
      <c r="V745" s="75" t="s">
        <v>2020</v>
      </c>
      <c r="W745">
        <v>80321</v>
      </c>
      <c r="X745" t="s">
        <v>8157</v>
      </c>
      <c r="Y745" t="s">
        <v>1521</v>
      </c>
      <c r="Z745" t="s">
        <v>1611</v>
      </c>
      <c r="AA745" t="s">
        <v>2707</v>
      </c>
      <c r="AB745" t="s">
        <v>8158</v>
      </c>
      <c r="AC745" s="96">
        <v>1731215633548</v>
      </c>
    </row>
    <row r="746" spans="1:29">
      <c r="A746" s="87" t="s">
        <v>8159</v>
      </c>
      <c r="B746" s="77">
        <v>64</v>
      </c>
      <c r="C746" s="19" t="s">
        <v>30</v>
      </c>
      <c r="D746" s="20" t="s">
        <v>8160</v>
      </c>
      <c r="E746" s="21" t="s">
        <v>32</v>
      </c>
      <c r="I746" s="73" t="s">
        <v>34</v>
      </c>
      <c r="J746" s="62">
        <v>2018</v>
      </c>
      <c r="K746">
        <f t="shared" si="11"/>
        <v>745</v>
      </c>
      <c r="M746" s="65" t="s">
        <v>8161</v>
      </c>
      <c r="N746" s="40" t="s">
        <v>8162</v>
      </c>
      <c r="O746" s="27" t="s">
        <v>8163</v>
      </c>
      <c r="P746" s="30" t="s">
        <v>7984</v>
      </c>
      <c r="Q746" s="25" t="s">
        <v>8164</v>
      </c>
      <c r="R746" s="74" t="s">
        <v>8165</v>
      </c>
      <c r="S746" s="46" t="s">
        <v>227</v>
      </c>
      <c r="T746" s="31" t="s">
        <v>1114</v>
      </c>
      <c r="U746" s="53" t="s">
        <v>8166</v>
      </c>
      <c r="V746" s="75" t="s">
        <v>6216</v>
      </c>
      <c r="W746">
        <v>335983</v>
      </c>
      <c r="X746" t="s">
        <v>8167</v>
      </c>
      <c r="Y746" t="s">
        <v>7170</v>
      </c>
      <c r="Z746" t="s">
        <v>787</v>
      </c>
      <c r="AA746" t="s">
        <v>8168</v>
      </c>
      <c r="AB746" t="s">
        <v>8169</v>
      </c>
      <c r="AC746" s="96">
        <v>1731215633548</v>
      </c>
    </row>
    <row r="747" spans="1:29">
      <c r="A747" s="87" t="s">
        <v>8170</v>
      </c>
      <c r="B747" s="77">
        <v>64</v>
      </c>
      <c r="E747" s="21" t="s">
        <v>33</v>
      </c>
      <c r="I747" s="73" t="s">
        <v>250</v>
      </c>
      <c r="J747" s="62">
        <v>2006</v>
      </c>
      <c r="K747">
        <f t="shared" si="11"/>
        <v>746</v>
      </c>
      <c r="M747" s="65" t="s">
        <v>8171</v>
      </c>
      <c r="N747" s="40" t="s">
        <v>8172</v>
      </c>
      <c r="O747" s="27" t="s">
        <v>8173</v>
      </c>
      <c r="P747" s="30" t="s">
        <v>8174</v>
      </c>
      <c r="Q747" s="25" t="s">
        <v>8175</v>
      </c>
      <c r="R747" s="74" t="s">
        <v>8176</v>
      </c>
      <c r="S747" s="46" t="s">
        <v>42</v>
      </c>
      <c r="T747" s="31" t="s">
        <v>2313</v>
      </c>
      <c r="U747" s="53" t="s">
        <v>8177</v>
      </c>
      <c r="V747" s="75" t="s">
        <v>2079</v>
      </c>
      <c r="W747">
        <v>7518</v>
      </c>
      <c r="X747" t="s">
        <v>8178</v>
      </c>
      <c r="Y747" t="s">
        <v>2706</v>
      </c>
      <c r="Z747" t="s">
        <v>1422</v>
      </c>
      <c r="AA747" t="s">
        <v>356</v>
      </c>
      <c r="AB747" t="s">
        <v>8179</v>
      </c>
      <c r="AC747" s="96">
        <v>1731215633548</v>
      </c>
    </row>
    <row r="748" spans="1:29">
      <c r="A748" s="87" t="s">
        <v>8180</v>
      </c>
      <c r="B748" s="77">
        <v>64</v>
      </c>
      <c r="E748" s="21" t="s">
        <v>293</v>
      </c>
      <c r="I748" s="73" t="s">
        <v>671</v>
      </c>
      <c r="J748" s="62">
        <v>2020</v>
      </c>
      <c r="K748">
        <f t="shared" si="11"/>
        <v>747</v>
      </c>
      <c r="M748" t="s">
        <v>8181</v>
      </c>
      <c r="N748" t="s">
        <v>8182</v>
      </c>
      <c r="O748" t="s">
        <v>8183</v>
      </c>
      <c r="P748" t="s">
        <v>8184</v>
      </c>
      <c r="Q748" s="36" t="s">
        <v>8185</v>
      </c>
      <c r="R748" s="78" t="s">
        <v>8186</v>
      </c>
      <c r="S748" t="s">
        <v>134</v>
      </c>
      <c r="T748" t="s">
        <v>455</v>
      </c>
      <c r="U748" t="s">
        <v>8187</v>
      </c>
      <c r="V748" s="78" t="s">
        <v>1351</v>
      </c>
      <c r="W748">
        <v>581734</v>
      </c>
      <c r="X748" t="s">
        <v>8188</v>
      </c>
      <c r="Y748" t="s">
        <v>173</v>
      </c>
      <c r="Z748" t="s">
        <v>1499</v>
      </c>
      <c r="AA748" t="s">
        <v>889</v>
      </c>
      <c r="AB748" t="s">
        <v>8189</v>
      </c>
      <c r="AC748" s="96">
        <v>1731215633548</v>
      </c>
    </row>
    <row r="749" spans="1:29">
      <c r="A749" s="87" t="s">
        <v>8190</v>
      </c>
      <c r="B749" s="77">
        <v>64</v>
      </c>
      <c r="C749" s="19" t="s">
        <v>8149</v>
      </c>
      <c r="E749" s="21" t="s">
        <v>33</v>
      </c>
      <c r="I749" s="73" t="s">
        <v>250</v>
      </c>
      <c r="J749" s="62">
        <v>2008</v>
      </c>
      <c r="K749">
        <f t="shared" si="11"/>
        <v>748</v>
      </c>
      <c r="M749" s="65" t="s">
        <v>8191</v>
      </c>
      <c r="N749" s="40" t="s">
        <v>8192</v>
      </c>
      <c r="O749" s="27" t="s">
        <v>8193</v>
      </c>
      <c r="P749" s="30" t="s">
        <v>8194</v>
      </c>
      <c r="Q749" s="25" t="s">
        <v>8195</v>
      </c>
      <c r="R749" s="74" t="s">
        <v>8196</v>
      </c>
      <c r="S749" s="46" t="s">
        <v>42</v>
      </c>
      <c r="T749" s="31" t="s">
        <v>398</v>
      </c>
      <c r="U749" s="53" t="s">
        <v>8197</v>
      </c>
      <c r="V749" s="75" t="s">
        <v>156</v>
      </c>
      <c r="W749">
        <v>10527</v>
      </c>
      <c r="X749" t="s">
        <v>8198</v>
      </c>
      <c r="Y749" t="s">
        <v>2849</v>
      </c>
      <c r="Z749" t="s">
        <v>787</v>
      </c>
      <c r="AA749" t="s">
        <v>1612</v>
      </c>
      <c r="AB749" t="s">
        <v>8199</v>
      </c>
      <c r="AC749" s="96">
        <v>1731215633548</v>
      </c>
    </row>
    <row r="750" spans="1:29">
      <c r="A750" s="87" t="s">
        <v>8200</v>
      </c>
      <c r="B750" s="77">
        <v>64</v>
      </c>
      <c r="C750" s="19" t="s">
        <v>390</v>
      </c>
      <c r="E750" s="21" t="s">
        <v>33</v>
      </c>
      <c r="F750" s="22" t="s">
        <v>249</v>
      </c>
      <c r="I750" s="73" t="s">
        <v>53</v>
      </c>
      <c r="J750" s="62">
        <v>1995</v>
      </c>
      <c r="K750">
        <f t="shared" si="11"/>
        <v>749</v>
      </c>
      <c r="M750" s="65" t="s">
        <v>8201</v>
      </c>
      <c r="N750" s="40" t="s">
        <v>8202</v>
      </c>
      <c r="O750" s="27" t="s">
        <v>8203</v>
      </c>
      <c r="P750" s="30" t="s">
        <v>8204</v>
      </c>
      <c r="Q750" s="25" t="s">
        <v>8205</v>
      </c>
      <c r="R750" s="74" t="s">
        <v>8206</v>
      </c>
      <c r="S750" s="46" t="s">
        <v>61</v>
      </c>
      <c r="T750" s="31" t="s">
        <v>62</v>
      </c>
      <c r="U750" s="53" t="s">
        <v>8207</v>
      </c>
      <c r="V750" s="75" t="s">
        <v>2883</v>
      </c>
      <c r="W750">
        <v>10530</v>
      </c>
      <c r="X750" t="s">
        <v>8208</v>
      </c>
      <c r="Y750" t="s">
        <v>6666</v>
      </c>
      <c r="Z750" t="s">
        <v>1422</v>
      </c>
      <c r="AA750" t="s">
        <v>1206</v>
      </c>
      <c r="AB750" t="s">
        <v>8209</v>
      </c>
      <c r="AC750" s="96">
        <v>1731215633548</v>
      </c>
    </row>
    <row r="751" spans="1:29">
      <c r="A751" s="87" t="s">
        <v>8210</v>
      </c>
      <c r="B751" s="77">
        <v>64</v>
      </c>
      <c r="E751" s="21" t="s">
        <v>294</v>
      </c>
      <c r="F751" s="22" t="s">
        <v>461</v>
      </c>
      <c r="I751" s="73" t="s">
        <v>671</v>
      </c>
      <c r="J751" s="62">
        <v>1996</v>
      </c>
      <c r="K751">
        <f t="shared" si="11"/>
        <v>750</v>
      </c>
      <c r="M751" s="65" t="s">
        <v>8211</v>
      </c>
      <c r="N751" s="40" t="s">
        <v>8212</v>
      </c>
      <c r="O751" s="27" t="s">
        <v>8213</v>
      </c>
      <c r="P751" s="30" t="s">
        <v>5961</v>
      </c>
      <c r="Q751" s="25" t="s">
        <v>8214</v>
      </c>
      <c r="R751" s="32" t="s">
        <v>530</v>
      </c>
      <c r="S751" s="46" t="s">
        <v>134</v>
      </c>
      <c r="T751" s="31" t="s">
        <v>885</v>
      </c>
      <c r="U751" s="53" t="s">
        <v>8215</v>
      </c>
      <c r="V751" s="56" t="s">
        <v>530</v>
      </c>
      <c r="W751">
        <v>20759</v>
      </c>
      <c r="X751" t="s">
        <v>8216</v>
      </c>
      <c r="Y751" t="s">
        <v>7526</v>
      </c>
      <c r="Z751" t="s">
        <v>8217</v>
      </c>
      <c r="AA751" t="s">
        <v>122</v>
      </c>
      <c r="AB751" t="s">
        <v>8218</v>
      </c>
      <c r="AC751" s="96">
        <v>1731215633548</v>
      </c>
    </row>
    <row r="752" spans="1:29">
      <c r="A752" s="87" t="s">
        <v>8219</v>
      </c>
      <c r="B752" s="77">
        <v>64</v>
      </c>
      <c r="C752" s="19" t="s">
        <v>5279</v>
      </c>
      <c r="E752" s="21" t="s">
        <v>461</v>
      </c>
      <c r="F752" s="22" t="s">
        <v>1535</v>
      </c>
      <c r="I752" s="73" t="s">
        <v>671</v>
      </c>
      <c r="J752" s="62">
        <v>2004</v>
      </c>
      <c r="K752">
        <f t="shared" si="11"/>
        <v>751</v>
      </c>
      <c r="M752" t="s">
        <v>8220</v>
      </c>
      <c r="N752" t="s">
        <v>8221</v>
      </c>
      <c r="O752" t="s">
        <v>8222</v>
      </c>
      <c r="P752" t="s">
        <v>5283</v>
      </c>
      <c r="Q752" s="36" t="s">
        <v>8223</v>
      </c>
      <c r="R752" s="78" t="s">
        <v>8224</v>
      </c>
      <c r="S752" t="s">
        <v>134</v>
      </c>
      <c r="T752" t="s">
        <v>559</v>
      </c>
      <c r="U752" t="s">
        <v>8225</v>
      </c>
      <c r="V752" s="78" t="s">
        <v>1251</v>
      </c>
      <c r="W752">
        <v>11217</v>
      </c>
      <c r="X752" t="s">
        <v>8226</v>
      </c>
      <c r="Y752" t="s">
        <v>7170</v>
      </c>
      <c r="Z752" t="s">
        <v>7561</v>
      </c>
      <c r="AA752" t="s">
        <v>5569</v>
      </c>
      <c r="AB752" t="s">
        <v>8227</v>
      </c>
      <c r="AC752" s="96">
        <v>1731215633548</v>
      </c>
    </row>
    <row r="753" spans="1:29">
      <c r="A753" s="87" t="s">
        <v>8228</v>
      </c>
      <c r="B753" s="77">
        <v>63</v>
      </c>
      <c r="C753" s="19" t="s">
        <v>8228</v>
      </c>
      <c r="E753" s="21" t="s">
        <v>593</v>
      </c>
      <c r="I753" s="73" t="s">
        <v>161</v>
      </c>
      <c r="J753" s="62">
        <v>1982</v>
      </c>
      <c r="K753">
        <f t="shared" si="11"/>
        <v>752</v>
      </c>
      <c r="L753" s="68" t="s">
        <v>8229</v>
      </c>
      <c r="M753" t="s">
        <v>8230</v>
      </c>
      <c r="N753" t="s">
        <v>8231</v>
      </c>
      <c r="O753" t="s">
        <v>8232</v>
      </c>
      <c r="P753" t="s">
        <v>8233</v>
      </c>
      <c r="Q753" t="s">
        <v>8234</v>
      </c>
      <c r="R753" t="s">
        <v>8019</v>
      </c>
      <c r="S753" t="s">
        <v>134</v>
      </c>
      <c r="T753" t="s">
        <v>228</v>
      </c>
      <c r="U753" t="s">
        <v>8235</v>
      </c>
      <c r="V753" t="s">
        <v>629</v>
      </c>
      <c r="W753">
        <v>9387</v>
      </c>
      <c r="X753" t="s">
        <v>8236</v>
      </c>
      <c r="Y753" t="s">
        <v>3874</v>
      </c>
      <c r="Z753" t="s">
        <v>1079</v>
      </c>
      <c r="AA753" t="s">
        <v>4410</v>
      </c>
      <c r="AB753" t="s">
        <v>8237</v>
      </c>
      <c r="AC753" s="96">
        <v>1731215633548</v>
      </c>
    </row>
    <row r="754" spans="1:29">
      <c r="A754" s="87" t="s">
        <v>8238</v>
      </c>
      <c r="B754" s="77">
        <v>63</v>
      </c>
      <c r="C754" s="19" t="s">
        <v>8238</v>
      </c>
      <c r="E754" s="21" t="s">
        <v>33</v>
      </c>
      <c r="I754" s="73" t="s">
        <v>250</v>
      </c>
      <c r="J754" s="62">
        <v>2016</v>
      </c>
      <c r="K754">
        <f t="shared" si="11"/>
        <v>753</v>
      </c>
      <c r="L754" s="68" t="s">
        <v>8239</v>
      </c>
      <c r="M754" t="s">
        <v>8240</v>
      </c>
      <c r="N754" t="s">
        <v>8241</v>
      </c>
      <c r="O754" t="s">
        <v>8242</v>
      </c>
      <c r="P754" t="s">
        <v>8243</v>
      </c>
      <c r="Q754" s="36" t="s">
        <v>8244</v>
      </c>
      <c r="R754" s="78" t="s">
        <v>8245</v>
      </c>
      <c r="S754" t="s">
        <v>42</v>
      </c>
      <c r="T754" t="s">
        <v>99</v>
      </c>
      <c r="U754" t="s">
        <v>8246</v>
      </c>
      <c r="V754" s="78" t="s">
        <v>3048</v>
      </c>
      <c r="W754">
        <v>136799</v>
      </c>
      <c r="X754" t="s">
        <v>8247</v>
      </c>
      <c r="Y754" t="s">
        <v>2258</v>
      </c>
      <c r="Z754" t="s">
        <v>4191</v>
      </c>
      <c r="AA754" t="s">
        <v>1423</v>
      </c>
      <c r="AB754" t="s">
        <v>8248</v>
      </c>
      <c r="AC754" s="96">
        <v>1731215633548</v>
      </c>
    </row>
    <row r="755" spans="1:29">
      <c r="A755" s="87" t="s">
        <v>8249</v>
      </c>
      <c r="B755" s="77">
        <v>63</v>
      </c>
      <c r="C755" s="19" t="s">
        <v>2477</v>
      </c>
      <c r="D755" s="20" t="s">
        <v>2478</v>
      </c>
      <c r="E755" s="21" t="s">
        <v>125</v>
      </c>
      <c r="F755" s="22" t="s">
        <v>536</v>
      </c>
      <c r="I755" s="73" t="s">
        <v>2479</v>
      </c>
      <c r="J755" s="62">
        <v>1971</v>
      </c>
      <c r="K755">
        <f t="shared" si="11"/>
        <v>754</v>
      </c>
      <c r="L755" s="68" t="s">
        <v>8250</v>
      </c>
      <c r="M755" s="65" t="s">
        <v>8251</v>
      </c>
      <c r="N755" t="s">
        <v>8252</v>
      </c>
      <c r="O755" t="s">
        <v>8253</v>
      </c>
      <c r="P755" t="s">
        <v>2484</v>
      </c>
      <c r="Q755" s="36" t="s">
        <v>8254</v>
      </c>
      <c r="R755" t="s">
        <v>8255</v>
      </c>
      <c r="S755" t="s">
        <v>42</v>
      </c>
      <c r="T755" t="s">
        <v>303</v>
      </c>
      <c r="U755" s="53" t="s">
        <v>8256</v>
      </c>
      <c r="V755" t="s">
        <v>8257</v>
      </c>
      <c r="W755">
        <v>681</v>
      </c>
      <c r="X755" t="s">
        <v>8258</v>
      </c>
      <c r="Y755" t="s">
        <v>2849</v>
      </c>
      <c r="Z755" t="s">
        <v>1773</v>
      </c>
      <c r="AA755" t="s">
        <v>1810</v>
      </c>
      <c r="AB755" t="s">
        <v>8259</v>
      </c>
      <c r="AC755" s="96">
        <v>1731215633548</v>
      </c>
    </row>
    <row r="756" spans="1:29">
      <c r="A756" s="87" t="s">
        <v>8260</v>
      </c>
      <c r="B756" s="77">
        <v>63</v>
      </c>
      <c r="C756" s="19" t="s">
        <v>390</v>
      </c>
      <c r="E756" s="21" t="s">
        <v>33</v>
      </c>
      <c r="I756" s="73" t="s">
        <v>53</v>
      </c>
      <c r="J756" s="62">
        <v>1963</v>
      </c>
      <c r="K756">
        <f t="shared" si="11"/>
        <v>755</v>
      </c>
      <c r="M756" s="65" t="s">
        <v>8261</v>
      </c>
      <c r="N756" s="40" t="s">
        <v>8262</v>
      </c>
      <c r="O756" s="27" t="s">
        <v>8263</v>
      </c>
      <c r="P756" s="30" t="s">
        <v>8264</v>
      </c>
      <c r="Q756" s="25" t="s">
        <v>8265</v>
      </c>
      <c r="R756" s="74" t="s">
        <v>8266</v>
      </c>
      <c r="S756" s="46" t="s">
        <v>61</v>
      </c>
      <c r="T756" s="31" t="s">
        <v>6157</v>
      </c>
      <c r="U756" s="53" t="s">
        <v>8267</v>
      </c>
      <c r="V756" s="75" t="s">
        <v>603</v>
      </c>
      <c r="W756">
        <v>9078</v>
      </c>
      <c r="X756" t="s">
        <v>8268</v>
      </c>
      <c r="Y756" t="s">
        <v>1587</v>
      </c>
      <c r="Z756" t="s">
        <v>355</v>
      </c>
      <c r="AA756" t="s">
        <v>1612</v>
      </c>
      <c r="AB756" t="s">
        <v>8269</v>
      </c>
      <c r="AC756" s="96">
        <v>1731215633548</v>
      </c>
    </row>
    <row r="757" spans="1:29">
      <c r="A757" s="87" t="s">
        <v>8270</v>
      </c>
      <c r="B757" s="77">
        <v>63</v>
      </c>
      <c r="C757" s="19" t="s">
        <v>390</v>
      </c>
      <c r="E757" s="21" t="s">
        <v>33</v>
      </c>
      <c r="I757" s="73" t="s">
        <v>53</v>
      </c>
      <c r="J757" s="62">
        <v>1949</v>
      </c>
      <c r="K757">
        <f t="shared" si="11"/>
        <v>756</v>
      </c>
      <c r="M757" s="65" t="s">
        <v>8271</v>
      </c>
      <c r="N757" s="40" t="s">
        <v>8272</v>
      </c>
      <c r="O757" s="27" t="s">
        <v>8273</v>
      </c>
      <c r="P757" s="30" t="s">
        <v>8274</v>
      </c>
      <c r="Q757" s="25" t="s">
        <v>8275</v>
      </c>
      <c r="R757" s="32" t="s">
        <v>530</v>
      </c>
      <c r="S757" s="46" t="s">
        <v>2487</v>
      </c>
      <c r="T757" s="31" t="s">
        <v>8276</v>
      </c>
      <c r="U757" s="53" t="s">
        <v>8277</v>
      </c>
      <c r="V757" s="56" t="s">
        <v>530</v>
      </c>
      <c r="W757">
        <v>13465</v>
      </c>
      <c r="X757" t="s">
        <v>8278</v>
      </c>
      <c r="Y757" t="s">
        <v>262</v>
      </c>
      <c r="Z757" t="s">
        <v>1611</v>
      </c>
      <c r="AA757" t="s">
        <v>340</v>
      </c>
      <c r="AB757" t="s">
        <v>8279</v>
      </c>
      <c r="AC757" s="96">
        <v>1731215633548</v>
      </c>
    </row>
    <row r="758" spans="1:29">
      <c r="A758" s="87" t="s">
        <v>8280</v>
      </c>
      <c r="B758" s="77">
        <v>63</v>
      </c>
      <c r="C758" s="19" t="s">
        <v>390</v>
      </c>
      <c r="E758" s="21" t="s">
        <v>33</v>
      </c>
      <c r="I758" s="73" t="s">
        <v>53</v>
      </c>
      <c r="J758" s="62">
        <v>1996</v>
      </c>
      <c r="K758">
        <f t="shared" si="11"/>
        <v>757</v>
      </c>
      <c r="M758" t="s">
        <v>8281</v>
      </c>
      <c r="N758" t="s">
        <v>8282</v>
      </c>
      <c r="O758" t="s">
        <v>8283</v>
      </c>
      <c r="P758" t="s">
        <v>1188</v>
      </c>
      <c r="Q758" s="36" t="s">
        <v>8284</v>
      </c>
      <c r="R758" s="78" t="s">
        <v>8285</v>
      </c>
      <c r="S758" t="s">
        <v>61</v>
      </c>
      <c r="T758" t="s">
        <v>885</v>
      </c>
      <c r="U758" t="s">
        <v>8286</v>
      </c>
      <c r="V758" s="78" t="s">
        <v>244</v>
      </c>
      <c r="W758">
        <v>10545</v>
      </c>
      <c r="X758" t="s">
        <v>8287</v>
      </c>
      <c r="Y758" t="s">
        <v>473</v>
      </c>
      <c r="Z758" t="s">
        <v>1228</v>
      </c>
      <c r="AA758" t="s">
        <v>340</v>
      </c>
      <c r="AB758" t="s">
        <v>8288</v>
      </c>
      <c r="AC758" s="96">
        <v>1731215633548</v>
      </c>
    </row>
    <row r="759" spans="1:29">
      <c r="A759" s="87" t="s">
        <v>8289</v>
      </c>
      <c r="B759" s="77">
        <v>63</v>
      </c>
      <c r="C759" s="19" t="s">
        <v>30</v>
      </c>
      <c r="D759" s="20" t="s">
        <v>420</v>
      </c>
      <c r="E759" s="21" t="s">
        <v>32</v>
      </c>
      <c r="I759" s="73" t="s">
        <v>53</v>
      </c>
      <c r="J759" s="62">
        <v>2011</v>
      </c>
      <c r="K759">
        <f t="shared" si="11"/>
        <v>758</v>
      </c>
      <c r="M759" s="65" t="s">
        <v>8290</v>
      </c>
      <c r="N759" s="40" t="s">
        <v>8291</v>
      </c>
      <c r="O759" s="27" t="s">
        <v>8292</v>
      </c>
      <c r="P759" s="30" t="s">
        <v>6839</v>
      </c>
      <c r="Q759" s="25" t="s">
        <v>8293</v>
      </c>
      <c r="R759" s="74" t="s">
        <v>8294</v>
      </c>
      <c r="S759" s="46" t="s">
        <v>227</v>
      </c>
      <c r="T759" s="31" t="s">
        <v>211</v>
      </c>
      <c r="U759" s="53" t="s">
        <v>8295</v>
      </c>
      <c r="V759" s="75" t="s">
        <v>156</v>
      </c>
      <c r="W759">
        <v>10195</v>
      </c>
      <c r="X759" t="s">
        <v>8296</v>
      </c>
      <c r="Y759" t="s">
        <v>1610</v>
      </c>
      <c r="Z759" t="s">
        <v>1228</v>
      </c>
      <c r="AA759" t="s">
        <v>1411</v>
      </c>
      <c r="AB759" t="s">
        <v>8297</v>
      </c>
      <c r="AC759" s="96">
        <v>1731215633548</v>
      </c>
    </row>
    <row r="760" spans="1:29">
      <c r="A760" s="87" t="s">
        <v>8298</v>
      </c>
      <c r="B760" s="77">
        <v>63</v>
      </c>
      <c r="C760" s="19" t="s">
        <v>390</v>
      </c>
      <c r="D760" s="20" t="s">
        <v>2571</v>
      </c>
      <c r="E760" s="21" t="s">
        <v>33</v>
      </c>
      <c r="I760" s="73" t="s">
        <v>53</v>
      </c>
      <c r="J760" s="62">
        <v>2018</v>
      </c>
      <c r="K760">
        <f t="shared" si="11"/>
        <v>759</v>
      </c>
      <c r="L760" s="68" t="s">
        <v>8299</v>
      </c>
      <c r="M760" s="65" t="s">
        <v>8300</v>
      </c>
      <c r="N760" s="40" t="s">
        <v>8301</v>
      </c>
      <c r="O760" s="27" t="s">
        <v>8302</v>
      </c>
      <c r="P760" s="30" t="s">
        <v>8303</v>
      </c>
      <c r="Q760" s="25" t="s">
        <v>8304</v>
      </c>
      <c r="R760" s="74" t="s">
        <v>8305</v>
      </c>
      <c r="S760" s="46" t="s">
        <v>42</v>
      </c>
      <c r="T760" s="31" t="s">
        <v>1114</v>
      </c>
      <c r="U760" s="53" t="s">
        <v>8306</v>
      </c>
      <c r="V760" s="75" t="s">
        <v>642</v>
      </c>
      <c r="W760">
        <v>404368</v>
      </c>
      <c r="X760" t="s">
        <v>8307</v>
      </c>
      <c r="Y760" t="s">
        <v>262</v>
      </c>
      <c r="Z760" t="s">
        <v>1228</v>
      </c>
      <c r="AA760" t="s">
        <v>1055</v>
      </c>
      <c r="AB760" t="s">
        <v>8308</v>
      </c>
      <c r="AC760" s="96">
        <v>1731215633548</v>
      </c>
    </row>
    <row r="761" spans="1:29">
      <c r="A761" s="87" t="s">
        <v>8309</v>
      </c>
      <c r="B761" s="77">
        <v>63</v>
      </c>
      <c r="E761" s="21" t="s">
        <v>33</v>
      </c>
      <c r="I761" s="73" t="s">
        <v>671</v>
      </c>
      <c r="J761" s="62">
        <v>2019</v>
      </c>
      <c r="K761">
        <f t="shared" si="11"/>
        <v>760</v>
      </c>
      <c r="M761" s="65" t="s">
        <v>8310</v>
      </c>
      <c r="N761" s="40" t="s">
        <v>8311</v>
      </c>
      <c r="O761" s="27" t="s">
        <v>8312</v>
      </c>
      <c r="P761" s="30" t="s">
        <v>2345</v>
      </c>
      <c r="Q761" s="25" t="s">
        <v>8313</v>
      </c>
      <c r="R761" s="74" t="s">
        <v>8314</v>
      </c>
      <c r="S761" s="46" t="s">
        <v>42</v>
      </c>
      <c r="T761" s="31" t="s">
        <v>773</v>
      </c>
      <c r="U761" s="53" t="s">
        <v>8315</v>
      </c>
      <c r="V761" s="75" t="s">
        <v>244</v>
      </c>
      <c r="W761">
        <v>431693</v>
      </c>
      <c r="X761" t="s">
        <v>8316</v>
      </c>
      <c r="Y761" t="s">
        <v>122</v>
      </c>
      <c r="Z761" t="s">
        <v>1611</v>
      </c>
      <c r="AA761" t="s">
        <v>3230</v>
      </c>
      <c r="AB761" t="s">
        <v>8317</v>
      </c>
      <c r="AC761" s="96">
        <v>1731215633548</v>
      </c>
    </row>
    <row r="762" spans="1:29">
      <c r="A762" s="87" t="s">
        <v>8318</v>
      </c>
      <c r="B762" s="77">
        <v>63</v>
      </c>
      <c r="C762" s="19" t="s">
        <v>4151</v>
      </c>
      <c r="E762" s="21" t="s">
        <v>505</v>
      </c>
      <c r="F762" s="22" t="s">
        <v>125</v>
      </c>
      <c r="I762" s="73" t="s">
        <v>161</v>
      </c>
      <c r="J762" s="62">
        <v>2021</v>
      </c>
      <c r="K762">
        <f t="shared" si="11"/>
        <v>761</v>
      </c>
      <c r="M762" s="65" t="s">
        <v>8319</v>
      </c>
      <c r="N762" s="40" t="s">
        <v>8320</v>
      </c>
      <c r="O762" s="27" t="s">
        <v>8068</v>
      </c>
      <c r="P762" s="30" t="s">
        <v>4156</v>
      </c>
      <c r="Q762" s="25" t="s">
        <v>8321</v>
      </c>
      <c r="R762" s="74" t="s">
        <v>8322</v>
      </c>
      <c r="S762" s="46" t="s">
        <v>227</v>
      </c>
      <c r="T762" s="31" t="s">
        <v>2031</v>
      </c>
      <c r="U762" s="53" t="s">
        <v>8323</v>
      </c>
      <c r="V762" s="75" t="s">
        <v>118</v>
      </c>
      <c r="W762">
        <v>385128</v>
      </c>
      <c r="X762" t="s">
        <v>8324</v>
      </c>
      <c r="Y762" t="s">
        <v>6604</v>
      </c>
      <c r="Z762" t="s">
        <v>8325</v>
      </c>
      <c r="AA762" t="s">
        <v>1206</v>
      </c>
      <c r="AB762" t="s">
        <v>8326</v>
      </c>
      <c r="AC762" s="96">
        <v>1731215633548</v>
      </c>
    </row>
    <row r="763" spans="1:29">
      <c r="A763" s="87" t="s">
        <v>8327</v>
      </c>
      <c r="B763" s="77">
        <v>63</v>
      </c>
      <c r="C763" s="19" t="s">
        <v>2784</v>
      </c>
      <c r="D763" s="20" t="s">
        <v>2783</v>
      </c>
      <c r="E763" s="21" t="s">
        <v>266</v>
      </c>
      <c r="F763" s="22" t="s">
        <v>1535</v>
      </c>
      <c r="I763" s="73" t="s">
        <v>700</v>
      </c>
      <c r="J763" s="62">
        <v>1987</v>
      </c>
      <c r="K763">
        <f t="shared" si="11"/>
        <v>762</v>
      </c>
      <c r="M763" s="65" t="s">
        <v>8328</v>
      </c>
      <c r="N763" s="40" t="s">
        <v>8329</v>
      </c>
      <c r="O763" s="27" t="s">
        <v>8330</v>
      </c>
      <c r="P763" s="30" t="s">
        <v>8331</v>
      </c>
      <c r="Q763" s="25" t="s">
        <v>8332</v>
      </c>
      <c r="R763" s="74" t="s">
        <v>8333</v>
      </c>
      <c r="S763" s="46" t="s">
        <v>134</v>
      </c>
      <c r="T763" s="31" t="s">
        <v>1140</v>
      </c>
      <c r="U763" s="53" t="s">
        <v>8334</v>
      </c>
      <c r="V763" s="75" t="s">
        <v>8335</v>
      </c>
      <c r="W763">
        <v>10072</v>
      </c>
      <c r="X763" t="s">
        <v>8336</v>
      </c>
      <c r="Y763" t="s">
        <v>4483</v>
      </c>
      <c r="Z763" t="s">
        <v>1422</v>
      </c>
      <c r="AA763" t="s">
        <v>3454</v>
      </c>
      <c r="AB763" t="s">
        <v>8337</v>
      </c>
      <c r="AC763" s="96">
        <v>1731215633548</v>
      </c>
    </row>
    <row r="764" spans="1:29">
      <c r="A764" s="87" t="s">
        <v>8338</v>
      </c>
      <c r="B764" s="77">
        <v>63</v>
      </c>
      <c r="C764" s="19" t="s">
        <v>8338</v>
      </c>
      <c r="E764" s="21" t="s">
        <v>461</v>
      </c>
      <c r="F764" s="22" t="s">
        <v>266</v>
      </c>
      <c r="I764" s="73" t="s">
        <v>34</v>
      </c>
      <c r="J764" s="62">
        <v>2015</v>
      </c>
      <c r="K764">
        <f t="shared" si="11"/>
        <v>763</v>
      </c>
      <c r="L764" s="68" t="s">
        <v>8339</v>
      </c>
      <c r="M764" t="s">
        <v>8340</v>
      </c>
      <c r="N764" t="s">
        <v>8341</v>
      </c>
      <c r="O764" t="s">
        <v>8342</v>
      </c>
      <c r="P764" t="s">
        <v>8343</v>
      </c>
      <c r="Q764" s="36" t="s">
        <v>8344</v>
      </c>
      <c r="R764" s="78" t="s">
        <v>8345</v>
      </c>
      <c r="S764" t="s">
        <v>42</v>
      </c>
      <c r="T764" t="s">
        <v>653</v>
      </c>
      <c r="U764" t="s">
        <v>8346</v>
      </c>
      <c r="V764" s="78" t="s">
        <v>2948</v>
      </c>
      <c r="W764">
        <v>257445</v>
      </c>
      <c r="X764" t="s">
        <v>8347</v>
      </c>
      <c r="Y764" t="s">
        <v>1521</v>
      </c>
      <c r="Z764" t="s">
        <v>3274</v>
      </c>
      <c r="AA764" t="s">
        <v>2707</v>
      </c>
      <c r="AB764" t="s">
        <v>8348</v>
      </c>
      <c r="AC764" s="96">
        <v>1731215633548</v>
      </c>
    </row>
    <row r="765" spans="1:29">
      <c r="A765" s="87" t="s">
        <v>8349</v>
      </c>
      <c r="B765" s="77">
        <v>63</v>
      </c>
      <c r="E765" s="21" t="s">
        <v>73</v>
      </c>
      <c r="F765" s="22" t="s">
        <v>266</v>
      </c>
      <c r="I765" s="73" t="s">
        <v>537</v>
      </c>
      <c r="J765" s="62">
        <v>1997</v>
      </c>
      <c r="K765">
        <f t="shared" si="11"/>
        <v>764</v>
      </c>
      <c r="L765" s="68" t="s">
        <v>8350</v>
      </c>
      <c r="M765" s="65" t="s">
        <v>8351</v>
      </c>
      <c r="N765" s="40" t="s">
        <v>8352</v>
      </c>
      <c r="O765" s="27" t="s">
        <v>8353</v>
      </c>
      <c r="P765" s="30" t="s">
        <v>8354</v>
      </c>
      <c r="Q765" s="25" t="s">
        <v>8355</v>
      </c>
      <c r="R765" s="74" t="s">
        <v>8356</v>
      </c>
      <c r="S765" s="46" t="s">
        <v>134</v>
      </c>
      <c r="T765" s="31" t="s">
        <v>1283</v>
      </c>
      <c r="U765" s="53" t="s">
        <v>8357</v>
      </c>
      <c r="V765" s="75" t="s">
        <v>260</v>
      </c>
      <c r="W765">
        <v>8413</v>
      </c>
      <c r="X765" t="s">
        <v>8358</v>
      </c>
      <c r="Y765" t="s">
        <v>5205</v>
      </c>
      <c r="Z765" t="s">
        <v>787</v>
      </c>
      <c r="AA765" t="s">
        <v>8168</v>
      </c>
      <c r="AB765" t="s">
        <v>8359</v>
      </c>
      <c r="AC765" s="96">
        <v>1731215633548</v>
      </c>
    </row>
    <row r="766" spans="1:29">
      <c r="A766" s="87" t="s">
        <v>8360</v>
      </c>
      <c r="B766" s="77">
        <v>63</v>
      </c>
      <c r="C766" s="19" t="s">
        <v>30</v>
      </c>
      <c r="D766" s="20" t="s">
        <v>420</v>
      </c>
      <c r="E766" s="21" t="s">
        <v>32</v>
      </c>
      <c r="I766" s="73" t="s">
        <v>161</v>
      </c>
      <c r="J766" s="62">
        <v>2008</v>
      </c>
      <c r="K766">
        <f t="shared" si="11"/>
        <v>765</v>
      </c>
      <c r="M766" s="65" t="s">
        <v>8361</v>
      </c>
      <c r="N766" s="40" t="s">
        <v>8362</v>
      </c>
      <c r="O766" s="27" t="s">
        <v>8363</v>
      </c>
      <c r="P766" s="30" t="s">
        <v>8069</v>
      </c>
      <c r="Q766" s="25" t="s">
        <v>8364</v>
      </c>
      <c r="R766" s="74" t="s">
        <v>8365</v>
      </c>
      <c r="S766" s="46" t="s">
        <v>227</v>
      </c>
      <c r="T766" s="31" t="s">
        <v>1013</v>
      </c>
      <c r="U766" s="53" t="s">
        <v>8366</v>
      </c>
      <c r="V766" s="75" t="s">
        <v>156</v>
      </c>
      <c r="W766">
        <v>1724</v>
      </c>
      <c r="X766" t="s">
        <v>8367</v>
      </c>
      <c r="Y766" t="s">
        <v>4483</v>
      </c>
      <c r="Z766" t="s">
        <v>787</v>
      </c>
      <c r="AA766" t="s">
        <v>1612</v>
      </c>
      <c r="AB766" t="s">
        <v>8368</v>
      </c>
      <c r="AC766" s="96">
        <v>1731215633548</v>
      </c>
    </row>
    <row r="767" spans="1:29">
      <c r="A767" s="87" t="s">
        <v>8369</v>
      </c>
      <c r="B767" s="77">
        <v>63</v>
      </c>
      <c r="C767" s="19" t="s">
        <v>8370</v>
      </c>
      <c r="E767" s="21" t="s">
        <v>505</v>
      </c>
      <c r="F767" s="22" t="s">
        <v>461</v>
      </c>
      <c r="I767" s="73" t="s">
        <v>219</v>
      </c>
      <c r="J767" s="62">
        <v>2017</v>
      </c>
      <c r="K767">
        <f t="shared" si="11"/>
        <v>766</v>
      </c>
      <c r="M767" t="s">
        <v>8371</v>
      </c>
      <c r="N767" t="s">
        <v>8372</v>
      </c>
      <c r="O767" t="s">
        <v>8373</v>
      </c>
      <c r="P767" t="s">
        <v>8374</v>
      </c>
      <c r="Q767" s="36" t="s">
        <v>8375</v>
      </c>
      <c r="R767" s="78" t="s">
        <v>8376</v>
      </c>
      <c r="S767" t="s">
        <v>134</v>
      </c>
      <c r="T767" t="s">
        <v>1555</v>
      </c>
      <c r="U767" t="s">
        <v>8377</v>
      </c>
      <c r="V767" s="78" t="s">
        <v>64</v>
      </c>
      <c r="W767">
        <v>390043</v>
      </c>
      <c r="X767" t="s">
        <v>8378</v>
      </c>
      <c r="Y767" t="s">
        <v>8379</v>
      </c>
      <c r="Z767" t="s">
        <v>1079</v>
      </c>
      <c r="AA767" t="s">
        <v>1576</v>
      </c>
      <c r="AB767" t="s">
        <v>8380</v>
      </c>
      <c r="AC767" s="96">
        <v>1731215633548</v>
      </c>
    </row>
    <row r="768" spans="1:29">
      <c r="A768" s="87" t="s">
        <v>8381</v>
      </c>
      <c r="B768" s="77">
        <v>63</v>
      </c>
      <c r="C768" s="19" t="s">
        <v>8238</v>
      </c>
      <c r="E768" s="21" t="s">
        <v>33</v>
      </c>
      <c r="I768" s="73" t="s">
        <v>250</v>
      </c>
      <c r="J768" s="62">
        <v>2023</v>
      </c>
      <c r="K768">
        <f t="shared" si="11"/>
        <v>767</v>
      </c>
      <c r="L768" s="68" t="s">
        <v>8382</v>
      </c>
      <c r="M768" t="s">
        <v>8383</v>
      </c>
      <c r="N768" t="s">
        <v>8384</v>
      </c>
      <c r="O768" t="s">
        <v>8385</v>
      </c>
      <c r="P768" t="s">
        <v>8386</v>
      </c>
      <c r="Q768" s="36" t="s">
        <v>8387</v>
      </c>
      <c r="R768" t="s">
        <v>8388</v>
      </c>
      <c r="S768" t="s">
        <v>42</v>
      </c>
      <c r="T768" t="s">
        <v>885</v>
      </c>
      <c r="U768" t="s">
        <v>8389</v>
      </c>
      <c r="V768" t="s">
        <v>923</v>
      </c>
      <c r="W768">
        <v>901362</v>
      </c>
      <c r="X768" t="s">
        <v>8390</v>
      </c>
      <c r="Y768" t="s">
        <v>2849</v>
      </c>
      <c r="Z768" t="s">
        <v>4212</v>
      </c>
      <c r="AA768" t="s">
        <v>122</v>
      </c>
      <c r="AB768" t="s">
        <v>8391</v>
      </c>
      <c r="AC768" s="96">
        <v>1731215633548</v>
      </c>
    </row>
    <row r="769" spans="1:29">
      <c r="A769" s="87" t="s">
        <v>8392</v>
      </c>
      <c r="B769" s="77">
        <v>62</v>
      </c>
      <c r="C769" s="19" t="s">
        <v>7969</v>
      </c>
      <c r="E769" s="21" t="s">
        <v>33</v>
      </c>
      <c r="I769" s="73" t="s">
        <v>250</v>
      </c>
      <c r="J769" s="62">
        <v>2020</v>
      </c>
      <c r="K769">
        <f t="shared" si="11"/>
        <v>768</v>
      </c>
      <c r="M769" s="65" t="s">
        <v>8393</v>
      </c>
      <c r="N769" s="40" t="s">
        <v>8394</v>
      </c>
      <c r="O769" s="27" t="s">
        <v>8395</v>
      </c>
      <c r="P769" s="30" t="s">
        <v>8396</v>
      </c>
      <c r="Q769" s="25" t="s">
        <v>8397</v>
      </c>
      <c r="R769" s="74" t="s">
        <v>8398</v>
      </c>
      <c r="S769" s="46" t="s">
        <v>42</v>
      </c>
      <c r="T769" s="31" t="s">
        <v>1283</v>
      </c>
      <c r="U769" s="53" t="s">
        <v>8399</v>
      </c>
      <c r="V769" s="75" t="s">
        <v>4775</v>
      </c>
      <c r="W769">
        <v>529203</v>
      </c>
      <c r="X769" t="s">
        <v>8400</v>
      </c>
      <c r="Y769" t="s">
        <v>2258</v>
      </c>
      <c r="Z769" t="s">
        <v>1079</v>
      </c>
      <c r="AA769" t="s">
        <v>5016</v>
      </c>
      <c r="AB769" t="s">
        <v>8401</v>
      </c>
      <c r="AC769" s="96">
        <v>1731215633548</v>
      </c>
    </row>
    <row r="770" spans="1:29">
      <c r="A770" s="87" t="s">
        <v>8402</v>
      </c>
      <c r="B770" s="77">
        <v>62</v>
      </c>
      <c r="E770" s="21" t="s">
        <v>73</v>
      </c>
      <c r="F770" s="22" t="s">
        <v>266</v>
      </c>
      <c r="I770" s="73" t="s">
        <v>146</v>
      </c>
      <c r="J770" s="62">
        <v>1999</v>
      </c>
      <c r="K770">
        <f t="shared" si="11"/>
        <v>769</v>
      </c>
      <c r="L770" s="68" t="s">
        <v>8403</v>
      </c>
      <c r="M770" s="65" t="s">
        <v>8404</v>
      </c>
      <c r="N770" s="40" t="s">
        <v>8405</v>
      </c>
      <c r="O770" s="27" t="s">
        <v>8406</v>
      </c>
      <c r="P770" s="30" t="s">
        <v>8407</v>
      </c>
      <c r="Q770" s="25" t="s">
        <v>8408</v>
      </c>
      <c r="R770" s="74" t="s">
        <v>8409</v>
      </c>
      <c r="S770" s="46" t="s">
        <v>134</v>
      </c>
      <c r="T770" s="31" t="s">
        <v>640</v>
      </c>
      <c r="U770" s="53" t="s">
        <v>8410</v>
      </c>
      <c r="V770" s="75" t="s">
        <v>260</v>
      </c>
      <c r="W770">
        <v>8914</v>
      </c>
      <c r="X770" t="s">
        <v>8411</v>
      </c>
      <c r="Y770" t="s">
        <v>3229</v>
      </c>
      <c r="Z770" t="s">
        <v>6003</v>
      </c>
      <c r="AA770" t="s">
        <v>3230</v>
      </c>
      <c r="AB770" t="s">
        <v>8412</v>
      </c>
      <c r="AC770" s="96">
        <v>1731215633548</v>
      </c>
    </row>
    <row r="771" spans="1:29">
      <c r="A771" s="87" t="s">
        <v>8413</v>
      </c>
      <c r="B771" s="77">
        <v>62</v>
      </c>
      <c r="C771" s="19" t="s">
        <v>30</v>
      </c>
      <c r="D771" s="20" t="s">
        <v>420</v>
      </c>
      <c r="E771" s="21" t="s">
        <v>32</v>
      </c>
      <c r="I771" s="73" t="s">
        <v>53</v>
      </c>
      <c r="J771" s="62">
        <v>2021</v>
      </c>
      <c r="K771">
        <f t="shared" si="11"/>
        <v>770</v>
      </c>
      <c r="M771" s="33" t="s">
        <v>8414</v>
      </c>
      <c r="N771" t="s">
        <v>8415</v>
      </c>
      <c r="O771" t="s">
        <v>8416</v>
      </c>
      <c r="P771" t="s">
        <v>8184</v>
      </c>
      <c r="Q771" s="36" t="s">
        <v>8417</v>
      </c>
      <c r="R771" s="78" t="s">
        <v>8418</v>
      </c>
      <c r="S771" t="s">
        <v>227</v>
      </c>
      <c r="T771" t="s">
        <v>3125</v>
      </c>
      <c r="U771" t="s">
        <v>8419</v>
      </c>
      <c r="V771" s="78" t="s">
        <v>118</v>
      </c>
      <c r="W771">
        <v>524434</v>
      </c>
      <c r="X771" t="s">
        <v>8420</v>
      </c>
      <c r="Y771" t="s">
        <v>8421</v>
      </c>
      <c r="Z771" t="s">
        <v>3274</v>
      </c>
      <c r="AA771" t="s">
        <v>6458</v>
      </c>
      <c r="AB771" t="s">
        <v>8422</v>
      </c>
      <c r="AC771" s="96">
        <v>1731215633548</v>
      </c>
    </row>
    <row r="772" spans="1:29">
      <c r="A772" s="87" t="s">
        <v>8149</v>
      </c>
      <c r="B772" s="77">
        <v>62</v>
      </c>
      <c r="C772" s="19" t="s">
        <v>8149</v>
      </c>
      <c r="E772" s="21" t="s">
        <v>33</v>
      </c>
      <c r="I772" s="73" t="s">
        <v>250</v>
      </c>
      <c r="J772" s="62">
        <v>2005</v>
      </c>
      <c r="K772">
        <f t="shared" ref="K772:K837" si="12">ROW(K772)-1</f>
        <v>771</v>
      </c>
      <c r="M772" s="65" t="s">
        <v>8423</v>
      </c>
      <c r="N772" s="40" t="s">
        <v>8424</v>
      </c>
      <c r="O772" s="27" t="s">
        <v>8425</v>
      </c>
      <c r="P772" s="30" t="s">
        <v>8194</v>
      </c>
      <c r="Q772" s="25" t="s">
        <v>8426</v>
      </c>
      <c r="R772" s="74" t="s">
        <v>8427</v>
      </c>
      <c r="S772" s="46" t="s">
        <v>42</v>
      </c>
      <c r="T772" s="31" t="s">
        <v>1653</v>
      </c>
      <c r="U772" s="53" t="s">
        <v>8428</v>
      </c>
      <c r="V772" s="75" t="s">
        <v>1631</v>
      </c>
      <c r="W772">
        <v>953</v>
      </c>
      <c r="X772" t="s">
        <v>8429</v>
      </c>
      <c r="Y772" t="s">
        <v>5027</v>
      </c>
      <c r="Z772" t="s">
        <v>1079</v>
      </c>
      <c r="AA772" t="s">
        <v>1411</v>
      </c>
      <c r="AB772" t="s">
        <v>8430</v>
      </c>
      <c r="AC772" s="96">
        <v>1731215633548</v>
      </c>
    </row>
    <row r="773" spans="1:29">
      <c r="A773" s="87" t="s">
        <v>8431</v>
      </c>
      <c r="B773" s="77">
        <v>62</v>
      </c>
      <c r="E773" s="21" t="s">
        <v>293</v>
      </c>
      <c r="F773" s="22" t="s">
        <v>218</v>
      </c>
      <c r="I773" s="73" t="s">
        <v>146</v>
      </c>
      <c r="J773" s="62">
        <v>2013</v>
      </c>
      <c r="K773">
        <f t="shared" si="12"/>
        <v>772</v>
      </c>
      <c r="M773" s="33" t="s">
        <v>8432</v>
      </c>
      <c r="N773" s="42" t="s">
        <v>8433</v>
      </c>
      <c r="O773" s="34" t="s">
        <v>8434</v>
      </c>
      <c r="P773" s="35" t="s">
        <v>6133</v>
      </c>
      <c r="Q773" s="36" t="s">
        <v>8435</v>
      </c>
      <c r="R773" s="79" t="s">
        <v>8436</v>
      </c>
      <c r="S773" s="47" t="s">
        <v>227</v>
      </c>
      <c r="T773" s="50" t="s">
        <v>2031</v>
      </c>
      <c r="U773" s="53" t="s">
        <v>8437</v>
      </c>
      <c r="V773" s="80" t="s">
        <v>2337</v>
      </c>
      <c r="W773">
        <v>64682</v>
      </c>
      <c r="X773" t="s">
        <v>8438</v>
      </c>
      <c r="Y773" t="s">
        <v>6745</v>
      </c>
      <c r="Z773" t="s">
        <v>474</v>
      </c>
      <c r="AA773" t="s">
        <v>1423</v>
      </c>
      <c r="AB773" t="s">
        <v>8439</v>
      </c>
      <c r="AC773" s="96">
        <v>1731215633548</v>
      </c>
    </row>
    <row r="774" spans="1:29">
      <c r="A774" s="87" t="s">
        <v>8440</v>
      </c>
      <c r="B774" s="77">
        <v>62</v>
      </c>
      <c r="E774" s="21" t="s">
        <v>125</v>
      </c>
      <c r="I774" s="73" t="s">
        <v>146</v>
      </c>
      <c r="J774" s="62">
        <v>1996</v>
      </c>
      <c r="K774">
        <f t="shared" si="12"/>
        <v>773</v>
      </c>
      <c r="M774" s="65" t="s">
        <v>8441</v>
      </c>
      <c r="N774" s="40" t="s">
        <v>8442</v>
      </c>
      <c r="O774" s="27" t="s">
        <v>8443</v>
      </c>
      <c r="P774" s="30" t="s">
        <v>8331</v>
      </c>
      <c r="Q774" s="25" t="s">
        <v>8444</v>
      </c>
      <c r="R774" s="74" t="s">
        <v>8445</v>
      </c>
      <c r="S774" s="46" t="s">
        <v>134</v>
      </c>
      <c r="T774" s="31" t="s">
        <v>211</v>
      </c>
      <c r="U774" s="53" t="s">
        <v>8446</v>
      </c>
      <c r="V774" s="75" t="s">
        <v>244</v>
      </c>
      <c r="W774">
        <v>9268</v>
      </c>
      <c r="X774" t="s">
        <v>8447</v>
      </c>
      <c r="Y774" t="s">
        <v>5649</v>
      </c>
      <c r="Z774" t="s">
        <v>3948</v>
      </c>
      <c r="AA774" t="s">
        <v>5016</v>
      </c>
      <c r="AB774" t="s">
        <v>8448</v>
      </c>
      <c r="AC774" s="96">
        <v>1731215633548</v>
      </c>
    </row>
    <row r="775" spans="1:29">
      <c r="A775" s="87" t="s">
        <v>8449</v>
      </c>
      <c r="B775" s="77">
        <v>62</v>
      </c>
      <c r="C775" s="19" t="s">
        <v>2515</v>
      </c>
      <c r="E775" s="21" t="s">
        <v>461</v>
      </c>
      <c r="I775" s="73" t="s">
        <v>161</v>
      </c>
      <c r="J775" s="62">
        <v>1995</v>
      </c>
      <c r="K775">
        <f t="shared" si="12"/>
        <v>774</v>
      </c>
      <c r="M775" s="65" t="s">
        <v>8450</v>
      </c>
      <c r="N775" s="40" t="s">
        <v>8451</v>
      </c>
      <c r="O775" s="27" t="s">
        <v>8452</v>
      </c>
      <c r="P775" s="30" t="s">
        <v>8453</v>
      </c>
      <c r="Q775" s="25" t="s">
        <v>8454</v>
      </c>
      <c r="R775" s="74" t="s">
        <v>8455</v>
      </c>
      <c r="S775" s="46" t="s">
        <v>227</v>
      </c>
      <c r="T775" s="31" t="s">
        <v>258</v>
      </c>
      <c r="U775" s="53" t="s">
        <v>8456</v>
      </c>
      <c r="V775" s="75" t="s">
        <v>735</v>
      </c>
      <c r="W775">
        <v>11017</v>
      </c>
      <c r="X775" t="s">
        <v>8457</v>
      </c>
      <c r="Y775" t="s">
        <v>7798</v>
      </c>
      <c r="Z775" t="s">
        <v>4191</v>
      </c>
      <c r="AA775" t="s">
        <v>8458</v>
      </c>
      <c r="AB775" t="s">
        <v>8459</v>
      </c>
      <c r="AC775" s="96">
        <v>1731215633548</v>
      </c>
    </row>
    <row r="776" spans="1:29">
      <c r="A776" s="87" t="s">
        <v>8460</v>
      </c>
      <c r="B776" s="77">
        <v>62</v>
      </c>
      <c r="C776" s="19" t="s">
        <v>1785</v>
      </c>
      <c r="E776" s="21" t="s">
        <v>73</v>
      </c>
      <c r="I776" s="73" t="s">
        <v>671</v>
      </c>
      <c r="J776" s="62">
        <v>1971</v>
      </c>
      <c r="K776">
        <f t="shared" si="12"/>
        <v>775</v>
      </c>
      <c r="L776" s="68" t="s">
        <v>8461</v>
      </c>
      <c r="M776" t="s">
        <v>8462</v>
      </c>
      <c r="N776" t="s">
        <v>8463</v>
      </c>
      <c r="O776" t="s">
        <v>8464</v>
      </c>
      <c r="P776" t="s">
        <v>8465</v>
      </c>
      <c r="Q776" s="36" t="s">
        <v>8466</v>
      </c>
      <c r="R776" t="s">
        <v>8467</v>
      </c>
      <c r="S776" t="s">
        <v>61</v>
      </c>
      <c r="T776" t="s">
        <v>469</v>
      </c>
      <c r="U776" t="s">
        <v>8468</v>
      </c>
      <c r="V776" t="s">
        <v>2210</v>
      </c>
      <c r="W776">
        <v>1687</v>
      </c>
      <c r="X776" t="s">
        <v>8469</v>
      </c>
      <c r="Y776" t="s">
        <v>2706</v>
      </c>
      <c r="Z776" t="s">
        <v>3274</v>
      </c>
      <c r="AA776" t="s">
        <v>324</v>
      </c>
      <c r="AB776" t="s">
        <v>8470</v>
      </c>
      <c r="AC776" s="96">
        <v>1731215633548</v>
      </c>
    </row>
    <row r="777" spans="1:29">
      <c r="A777" s="87" t="s">
        <v>8471</v>
      </c>
      <c r="B777" s="77">
        <v>62</v>
      </c>
      <c r="C777" s="19" t="s">
        <v>202</v>
      </c>
      <c r="E777" s="21" t="s">
        <v>203</v>
      </c>
      <c r="F777" s="22" t="s">
        <v>125</v>
      </c>
      <c r="I777" s="73" t="s">
        <v>74</v>
      </c>
      <c r="J777" s="62">
        <v>2023</v>
      </c>
      <c r="K777">
        <f t="shared" si="12"/>
        <v>776</v>
      </c>
      <c r="L777" s="68" t="s">
        <v>8472</v>
      </c>
      <c r="M777" s="65" t="s">
        <v>8473</v>
      </c>
      <c r="N777" s="40" t="s">
        <v>8474</v>
      </c>
      <c r="O777" s="27" t="s">
        <v>8475</v>
      </c>
      <c r="P777" s="30" t="s">
        <v>985</v>
      </c>
      <c r="Q777" s="25" t="s">
        <v>8476</v>
      </c>
      <c r="R777" s="74" t="s">
        <v>8477</v>
      </c>
      <c r="S777" s="46" t="s">
        <v>227</v>
      </c>
      <c r="T777" s="31" t="s">
        <v>1689</v>
      </c>
      <c r="U777" s="53" t="s">
        <v>8478</v>
      </c>
      <c r="V777" s="75" t="s">
        <v>8479</v>
      </c>
      <c r="W777">
        <v>335977</v>
      </c>
      <c r="X777" t="s">
        <v>8480</v>
      </c>
      <c r="Y777" t="s">
        <v>3453</v>
      </c>
      <c r="Z777" t="s">
        <v>1773</v>
      </c>
      <c r="AA777" t="s">
        <v>1206</v>
      </c>
      <c r="AB777" t="s">
        <v>8481</v>
      </c>
      <c r="AC777" s="96">
        <v>1731215633548</v>
      </c>
    </row>
    <row r="778" spans="1:29">
      <c r="A778" s="87" t="s">
        <v>8482</v>
      </c>
      <c r="B778" s="77">
        <v>62</v>
      </c>
      <c r="C778" s="19" t="s">
        <v>2807</v>
      </c>
      <c r="D778" s="20" t="s">
        <v>2806</v>
      </c>
      <c r="E778" s="21" t="s">
        <v>33</v>
      </c>
      <c r="I778" s="73" t="s">
        <v>161</v>
      </c>
      <c r="J778" s="62">
        <v>2017</v>
      </c>
      <c r="K778">
        <f t="shared" si="12"/>
        <v>777</v>
      </c>
      <c r="M778" s="65" t="s">
        <v>8483</v>
      </c>
      <c r="N778" s="40" t="s">
        <v>8484</v>
      </c>
      <c r="O778" s="27" t="s">
        <v>8485</v>
      </c>
      <c r="P778" s="30" t="s">
        <v>8486</v>
      </c>
      <c r="Q778" s="25" t="s">
        <v>8487</v>
      </c>
      <c r="R778" s="74" t="s">
        <v>8488</v>
      </c>
      <c r="S778" s="46" t="s">
        <v>42</v>
      </c>
      <c r="T778" s="31" t="s">
        <v>258</v>
      </c>
      <c r="U778" s="53" t="s">
        <v>8489</v>
      </c>
      <c r="V778" s="75" t="s">
        <v>2079</v>
      </c>
      <c r="W778">
        <v>324852</v>
      </c>
      <c r="X778" t="s">
        <v>8490</v>
      </c>
      <c r="Y778" t="s">
        <v>6604</v>
      </c>
      <c r="Z778" t="s">
        <v>3948</v>
      </c>
      <c r="AA778" t="s">
        <v>3454</v>
      </c>
      <c r="AB778" t="s">
        <v>8491</v>
      </c>
      <c r="AC778" s="96">
        <v>1731215633548</v>
      </c>
    </row>
    <row r="779" spans="1:29">
      <c r="A779" s="87" t="s">
        <v>8492</v>
      </c>
      <c r="B779" s="77">
        <v>62</v>
      </c>
      <c r="E779" s="21" t="s">
        <v>343</v>
      </c>
      <c r="I779" s="73" t="s">
        <v>537</v>
      </c>
      <c r="J779" s="62">
        <v>2007</v>
      </c>
      <c r="K779">
        <f t="shared" si="12"/>
        <v>778</v>
      </c>
      <c r="M779" s="65" t="s">
        <v>8493</v>
      </c>
      <c r="N779" s="40" t="s">
        <v>8494</v>
      </c>
      <c r="O779" s="27" t="s">
        <v>8495</v>
      </c>
      <c r="P779" s="30" t="s">
        <v>5996</v>
      </c>
      <c r="Q779" s="25" t="s">
        <v>8496</v>
      </c>
      <c r="R779" s="74" t="s">
        <v>8497</v>
      </c>
      <c r="S779" s="46" t="s">
        <v>134</v>
      </c>
      <c r="T779" s="31" t="s">
        <v>169</v>
      </c>
      <c r="U779" s="53" t="s">
        <v>8498</v>
      </c>
      <c r="V779" s="75" t="s">
        <v>260</v>
      </c>
      <c r="W779">
        <v>9038</v>
      </c>
      <c r="X779" t="s">
        <v>8499</v>
      </c>
      <c r="Y779" t="s">
        <v>8500</v>
      </c>
      <c r="Z779" t="s">
        <v>6278</v>
      </c>
      <c r="AA779" t="s">
        <v>3185</v>
      </c>
      <c r="AB779" t="s">
        <v>8501</v>
      </c>
      <c r="AC779" s="96">
        <v>1731215633548</v>
      </c>
    </row>
    <row r="780" spans="1:29">
      <c r="A780" s="87" t="s">
        <v>8502</v>
      </c>
      <c r="B780" s="77">
        <v>62</v>
      </c>
      <c r="E780" s="21" t="s">
        <v>266</v>
      </c>
      <c r="F780" s="22" t="s">
        <v>145</v>
      </c>
      <c r="I780" s="73" t="s">
        <v>161</v>
      </c>
      <c r="J780" s="62">
        <v>2023</v>
      </c>
      <c r="K780">
        <f t="shared" si="12"/>
        <v>779</v>
      </c>
      <c r="L780" s="68" t="s">
        <v>8503</v>
      </c>
      <c r="M780" s="65" t="s">
        <v>8504</v>
      </c>
      <c r="N780" s="40" t="s">
        <v>8505</v>
      </c>
      <c r="O780" s="27" t="s">
        <v>8506</v>
      </c>
      <c r="P780" s="30" t="s">
        <v>3598</v>
      </c>
      <c r="Q780" s="25" t="s">
        <v>8507</v>
      </c>
      <c r="R780" s="74" t="s">
        <v>8508</v>
      </c>
      <c r="S780" s="46" t="s">
        <v>134</v>
      </c>
      <c r="T780" s="31" t="s">
        <v>748</v>
      </c>
      <c r="U780" s="53" t="s">
        <v>8509</v>
      </c>
      <c r="V780" s="75" t="s">
        <v>629</v>
      </c>
      <c r="W780">
        <v>631842</v>
      </c>
      <c r="X780" t="s">
        <v>8510</v>
      </c>
      <c r="Y780" t="s">
        <v>4483</v>
      </c>
      <c r="Z780" t="s">
        <v>4828</v>
      </c>
      <c r="AA780" t="s">
        <v>1588</v>
      </c>
      <c r="AB780" t="s">
        <v>8511</v>
      </c>
      <c r="AC780" s="96">
        <v>1731215633548</v>
      </c>
    </row>
    <row r="781" spans="1:29">
      <c r="A781" s="87" t="s">
        <v>8512</v>
      </c>
      <c r="B781" s="77">
        <v>61</v>
      </c>
      <c r="C781" s="19" t="s">
        <v>2477</v>
      </c>
      <c r="D781" s="20" t="s">
        <v>8513</v>
      </c>
      <c r="E781" s="21" t="s">
        <v>125</v>
      </c>
      <c r="F781" s="22" t="s">
        <v>536</v>
      </c>
      <c r="G781" s="1" t="s">
        <v>670</v>
      </c>
      <c r="I781" s="73" t="s">
        <v>2479</v>
      </c>
      <c r="J781" s="62">
        <v>1969</v>
      </c>
      <c r="K781">
        <f t="shared" si="12"/>
        <v>780</v>
      </c>
      <c r="L781" s="68" t="s">
        <v>8514</v>
      </c>
      <c r="M781" s="65" t="s">
        <v>8515</v>
      </c>
      <c r="N781" t="s">
        <v>8516</v>
      </c>
      <c r="O781" t="s">
        <v>8517</v>
      </c>
      <c r="P781" t="s">
        <v>8518</v>
      </c>
      <c r="Q781" s="36" t="s">
        <v>8519</v>
      </c>
      <c r="R781" t="s">
        <v>8520</v>
      </c>
      <c r="S781" t="s">
        <v>42</v>
      </c>
      <c r="T781" t="s">
        <v>961</v>
      </c>
      <c r="U781" s="53" t="s">
        <v>8521</v>
      </c>
      <c r="V781" t="s">
        <v>275</v>
      </c>
      <c r="W781">
        <v>668</v>
      </c>
      <c r="X781" t="s">
        <v>8522</v>
      </c>
      <c r="Y781" t="s">
        <v>2270</v>
      </c>
      <c r="Z781" t="s">
        <v>1422</v>
      </c>
      <c r="AA781" t="s">
        <v>1612</v>
      </c>
      <c r="AB781" t="s">
        <v>8523</v>
      </c>
      <c r="AC781" s="96">
        <v>1731215633548</v>
      </c>
    </row>
    <row r="782" spans="1:29">
      <c r="A782" s="87" t="s">
        <v>8524</v>
      </c>
      <c r="B782" s="77">
        <v>61</v>
      </c>
      <c r="E782" s="21" t="s">
        <v>461</v>
      </c>
      <c r="F782" s="22" t="s">
        <v>1268</v>
      </c>
      <c r="G782" s="1" t="s">
        <v>670</v>
      </c>
      <c r="I782" s="73" t="s">
        <v>671</v>
      </c>
      <c r="J782" s="62">
        <v>1996</v>
      </c>
      <c r="K782">
        <f t="shared" si="12"/>
        <v>781</v>
      </c>
      <c r="M782" s="65" t="s">
        <v>8525</v>
      </c>
      <c r="N782" s="40" t="s">
        <v>8526</v>
      </c>
      <c r="O782" s="27" t="s">
        <v>8527</v>
      </c>
      <c r="P782" s="30" t="s">
        <v>8528</v>
      </c>
      <c r="Q782" s="25" t="s">
        <v>8529</v>
      </c>
      <c r="R782" s="74" t="s">
        <v>8530</v>
      </c>
      <c r="S782" s="46" t="s">
        <v>42</v>
      </c>
      <c r="T782" s="31" t="s">
        <v>398</v>
      </c>
      <c r="U782" s="53" t="s">
        <v>8531</v>
      </c>
      <c r="V782" s="75" t="s">
        <v>260</v>
      </c>
      <c r="W782">
        <v>9279</v>
      </c>
      <c r="X782" t="s">
        <v>8532</v>
      </c>
      <c r="Y782" t="s">
        <v>8062</v>
      </c>
      <c r="Z782" t="s">
        <v>7561</v>
      </c>
      <c r="AA782" t="s">
        <v>8533</v>
      </c>
      <c r="AB782" t="s">
        <v>8534</v>
      </c>
      <c r="AC782" s="96">
        <v>1731215633548</v>
      </c>
    </row>
    <row r="783" spans="1:29">
      <c r="A783" s="87" t="s">
        <v>8535</v>
      </c>
      <c r="B783" s="77">
        <v>61</v>
      </c>
      <c r="E783" s="21" t="s">
        <v>293</v>
      </c>
      <c r="F783" s="22" t="s">
        <v>218</v>
      </c>
      <c r="I783" s="73" t="s">
        <v>34</v>
      </c>
      <c r="J783" s="62">
        <v>2024</v>
      </c>
      <c r="K783">
        <f t="shared" si="12"/>
        <v>782</v>
      </c>
      <c r="L783" s="68" t="s">
        <v>8536</v>
      </c>
      <c r="M783" t="s">
        <v>8537</v>
      </c>
      <c r="N783" t="s">
        <v>8538</v>
      </c>
      <c r="O783" t="s">
        <v>8539</v>
      </c>
      <c r="P783" t="s">
        <v>8540</v>
      </c>
      <c r="Q783" t="s">
        <v>8541</v>
      </c>
      <c r="R783" t="s">
        <v>8542</v>
      </c>
      <c r="S783" t="s">
        <v>227</v>
      </c>
      <c r="T783" t="s">
        <v>442</v>
      </c>
      <c r="U783" t="s">
        <v>8543</v>
      </c>
      <c r="V783" t="s">
        <v>137</v>
      </c>
      <c r="W783">
        <v>1079091</v>
      </c>
      <c r="X783" t="s">
        <v>8544</v>
      </c>
      <c r="Y783" t="s">
        <v>7549</v>
      </c>
      <c r="Z783" t="s">
        <v>1773</v>
      </c>
      <c r="AA783" t="s">
        <v>122</v>
      </c>
      <c r="AB783" t="s">
        <v>8545</v>
      </c>
      <c r="AC783" s="96">
        <v>1731215633548</v>
      </c>
    </row>
    <row r="784" spans="1:29">
      <c r="A784" s="87" t="s">
        <v>8546</v>
      </c>
      <c r="B784" s="77">
        <v>61</v>
      </c>
      <c r="C784" s="19" t="s">
        <v>30</v>
      </c>
      <c r="D784" s="20" t="s">
        <v>420</v>
      </c>
      <c r="E784" s="21" t="s">
        <v>32</v>
      </c>
      <c r="I784" s="73" t="s">
        <v>53</v>
      </c>
      <c r="J784" s="62">
        <v>2021</v>
      </c>
      <c r="K784">
        <f t="shared" si="12"/>
        <v>783</v>
      </c>
      <c r="M784" s="65" t="s">
        <v>8547</v>
      </c>
      <c r="N784" s="40" t="s">
        <v>8548</v>
      </c>
      <c r="O784" s="27" t="s">
        <v>8549</v>
      </c>
      <c r="P784" s="30" t="s">
        <v>8550</v>
      </c>
      <c r="Q784" s="25" t="s">
        <v>8551</v>
      </c>
      <c r="R784" s="74" t="s">
        <v>8552</v>
      </c>
      <c r="S784" s="46" t="s">
        <v>227</v>
      </c>
      <c r="T784" s="31" t="s">
        <v>797</v>
      </c>
      <c r="U784" s="53" t="s">
        <v>8553</v>
      </c>
      <c r="V784" s="75" t="s">
        <v>118</v>
      </c>
      <c r="W784">
        <v>497698</v>
      </c>
      <c r="X784" t="s">
        <v>8554</v>
      </c>
      <c r="Y784" t="s">
        <v>786</v>
      </c>
      <c r="Z784" t="s">
        <v>787</v>
      </c>
      <c r="AA784" t="s">
        <v>290</v>
      </c>
      <c r="AB784" t="s">
        <v>8555</v>
      </c>
      <c r="AC784" s="96">
        <v>1731215633548</v>
      </c>
    </row>
    <row r="785" spans="1:29">
      <c r="A785" s="87" t="s">
        <v>8556</v>
      </c>
      <c r="B785" s="77">
        <v>61</v>
      </c>
      <c r="E785" s="21" t="s">
        <v>125</v>
      </c>
      <c r="F785" s="22" t="s">
        <v>461</v>
      </c>
      <c r="I785" s="73" t="s">
        <v>671</v>
      </c>
      <c r="J785" s="62">
        <v>2005</v>
      </c>
      <c r="K785">
        <f t="shared" si="12"/>
        <v>784</v>
      </c>
      <c r="L785" s="68" t="s">
        <v>8557</v>
      </c>
      <c r="M785" s="65" t="s">
        <v>8558</v>
      </c>
      <c r="N785" s="40" t="s">
        <v>8559</v>
      </c>
      <c r="O785" s="27" t="s">
        <v>8560</v>
      </c>
      <c r="P785" s="30" t="s">
        <v>1235</v>
      </c>
      <c r="Q785" s="25" t="s">
        <v>8561</v>
      </c>
      <c r="R785" s="74" t="s">
        <v>8562</v>
      </c>
      <c r="S785" s="46" t="s">
        <v>227</v>
      </c>
      <c r="T785" s="31" t="s">
        <v>809</v>
      </c>
      <c r="U785" s="53" t="s">
        <v>8563</v>
      </c>
      <c r="V785" s="75" t="s">
        <v>4807</v>
      </c>
      <c r="W785">
        <v>787</v>
      </c>
      <c r="X785" t="s">
        <v>8564</v>
      </c>
      <c r="Y785" t="s">
        <v>3229</v>
      </c>
      <c r="Z785" t="s">
        <v>1773</v>
      </c>
      <c r="AA785" t="s">
        <v>1423</v>
      </c>
      <c r="AB785" t="s">
        <v>8565</v>
      </c>
      <c r="AC785" s="96">
        <v>1731215633548</v>
      </c>
    </row>
    <row r="786" spans="1:29">
      <c r="A786" s="87" t="s">
        <v>8566</v>
      </c>
      <c r="B786" s="77">
        <v>61</v>
      </c>
      <c r="C786" s="19" t="s">
        <v>4151</v>
      </c>
      <c r="E786" s="21" t="s">
        <v>505</v>
      </c>
      <c r="F786" s="22" t="s">
        <v>125</v>
      </c>
      <c r="I786" s="73" t="s">
        <v>161</v>
      </c>
      <c r="J786" s="62">
        <v>2017</v>
      </c>
      <c r="K786">
        <f t="shared" si="12"/>
        <v>785</v>
      </c>
      <c r="M786" t="s">
        <v>8567</v>
      </c>
      <c r="N786" t="s">
        <v>8568</v>
      </c>
      <c r="O786" t="s">
        <v>8569</v>
      </c>
      <c r="P786" t="s">
        <v>8570</v>
      </c>
      <c r="Q786" s="36" t="s">
        <v>8571</v>
      </c>
      <c r="R786" s="78" t="s">
        <v>8572</v>
      </c>
      <c r="S786" t="s">
        <v>227</v>
      </c>
      <c r="T786" t="s">
        <v>1382</v>
      </c>
      <c r="U786" t="s">
        <v>8573</v>
      </c>
      <c r="V786" s="78" t="s">
        <v>1930</v>
      </c>
      <c r="W786">
        <v>337339</v>
      </c>
      <c r="X786" t="s">
        <v>8574</v>
      </c>
      <c r="Y786" t="s">
        <v>3874</v>
      </c>
      <c r="Z786" t="s">
        <v>787</v>
      </c>
      <c r="AA786" t="s">
        <v>5016</v>
      </c>
      <c r="AB786" t="s">
        <v>8575</v>
      </c>
      <c r="AC786" s="96">
        <v>1731215633548</v>
      </c>
    </row>
    <row r="787" spans="1:29">
      <c r="A787" s="87" t="s">
        <v>8576</v>
      </c>
      <c r="B787" s="77">
        <v>61</v>
      </c>
      <c r="E787" s="21" t="s">
        <v>33</v>
      </c>
      <c r="I787" s="73" t="s">
        <v>250</v>
      </c>
      <c r="J787" s="62">
        <v>2009</v>
      </c>
      <c r="K787">
        <f t="shared" si="12"/>
        <v>786</v>
      </c>
      <c r="M787" s="65" t="s">
        <v>8577</v>
      </c>
      <c r="N787" s="40" t="s">
        <v>8578</v>
      </c>
      <c r="O787" s="27" t="s">
        <v>8579</v>
      </c>
      <c r="P787" s="30" t="s">
        <v>8580</v>
      </c>
      <c r="Q787" s="25" t="s">
        <v>6093</v>
      </c>
      <c r="R787" s="74" t="s">
        <v>8581</v>
      </c>
      <c r="S787" s="46" t="s">
        <v>42</v>
      </c>
      <c r="T787" s="31" t="s">
        <v>733</v>
      </c>
      <c r="U787" s="53" t="s">
        <v>8582</v>
      </c>
      <c r="V787" s="75" t="s">
        <v>642</v>
      </c>
      <c r="W787">
        <v>15512</v>
      </c>
      <c r="X787" t="s">
        <v>8583</v>
      </c>
      <c r="Y787" t="s">
        <v>1919</v>
      </c>
      <c r="Z787" t="s">
        <v>4191</v>
      </c>
      <c r="AA787" t="s">
        <v>5016</v>
      </c>
      <c r="AB787" t="s">
        <v>8584</v>
      </c>
      <c r="AC787" s="96">
        <v>1731215633548</v>
      </c>
    </row>
    <row r="788" spans="1:29">
      <c r="A788" s="87" t="s">
        <v>8585</v>
      </c>
      <c r="B788" s="77">
        <v>61</v>
      </c>
      <c r="E788" s="21" t="s">
        <v>461</v>
      </c>
      <c r="I788" s="73" t="s">
        <v>161</v>
      </c>
      <c r="J788" s="62">
        <v>1988</v>
      </c>
      <c r="K788">
        <f t="shared" si="12"/>
        <v>787</v>
      </c>
      <c r="M788" s="33" t="s">
        <v>8586</v>
      </c>
      <c r="N788" s="42" t="s">
        <v>8587</v>
      </c>
      <c r="O788" s="34" t="s">
        <v>8588</v>
      </c>
      <c r="P788" s="35" t="s">
        <v>8589</v>
      </c>
      <c r="Q788" s="36" t="s">
        <v>8590</v>
      </c>
      <c r="R788" s="79" t="s">
        <v>8591</v>
      </c>
      <c r="S788" s="47" t="s">
        <v>42</v>
      </c>
      <c r="T788" s="50" t="s">
        <v>885</v>
      </c>
      <c r="U788" s="53" t="s">
        <v>8592</v>
      </c>
      <c r="V788" s="80" t="s">
        <v>2114</v>
      </c>
      <c r="W788">
        <v>2617</v>
      </c>
      <c r="X788" t="s">
        <v>8593</v>
      </c>
      <c r="Y788" t="s">
        <v>7798</v>
      </c>
      <c r="Z788" t="s">
        <v>787</v>
      </c>
      <c r="AA788" t="s">
        <v>7688</v>
      </c>
      <c r="AB788" t="s">
        <v>8594</v>
      </c>
      <c r="AC788" s="96">
        <v>1731215633548</v>
      </c>
    </row>
    <row r="789" spans="1:29">
      <c r="A789" s="87" t="s">
        <v>8595</v>
      </c>
      <c r="B789" s="77">
        <v>61</v>
      </c>
      <c r="C789" s="19" t="s">
        <v>7263</v>
      </c>
      <c r="D789" s="20" t="s">
        <v>7264</v>
      </c>
      <c r="E789" s="21" t="s">
        <v>33</v>
      </c>
      <c r="I789" s="73" t="s">
        <v>537</v>
      </c>
      <c r="J789" s="62">
        <v>2020</v>
      </c>
      <c r="K789">
        <f t="shared" si="12"/>
        <v>788</v>
      </c>
      <c r="M789" s="65" t="s">
        <v>8596</v>
      </c>
      <c r="N789" s="40" t="s">
        <v>8597</v>
      </c>
      <c r="O789" s="27" t="s">
        <v>8598</v>
      </c>
      <c r="P789" s="30" t="s">
        <v>8111</v>
      </c>
      <c r="Q789" s="25" t="s">
        <v>8599</v>
      </c>
      <c r="R789" s="74" t="s">
        <v>8600</v>
      </c>
      <c r="S789" s="46" t="s">
        <v>42</v>
      </c>
      <c r="T789" s="31" t="s">
        <v>1283</v>
      </c>
      <c r="U789" s="53" t="s">
        <v>8601</v>
      </c>
      <c r="V789" s="75" t="s">
        <v>260</v>
      </c>
      <c r="W789">
        <v>400160</v>
      </c>
      <c r="X789" t="s">
        <v>8602</v>
      </c>
      <c r="Y789" t="s">
        <v>1587</v>
      </c>
      <c r="Z789" t="s">
        <v>6003</v>
      </c>
      <c r="AA789" t="s">
        <v>2368</v>
      </c>
      <c r="AB789" t="s">
        <v>8603</v>
      </c>
      <c r="AC789" s="96">
        <v>1731215633548</v>
      </c>
    </row>
    <row r="790" spans="1:29">
      <c r="A790" s="87" t="s">
        <v>8604</v>
      </c>
      <c r="B790" s="77">
        <v>60</v>
      </c>
      <c r="C790" s="19" t="s">
        <v>2515</v>
      </c>
      <c r="E790" s="21" t="s">
        <v>294</v>
      </c>
      <c r="F790" s="22" t="s">
        <v>461</v>
      </c>
      <c r="I790" s="73" t="s">
        <v>53</v>
      </c>
      <c r="J790" s="62">
        <v>1998</v>
      </c>
      <c r="K790">
        <f t="shared" si="12"/>
        <v>789</v>
      </c>
      <c r="M790" s="65" t="s">
        <v>8605</v>
      </c>
      <c r="N790" s="40" t="s">
        <v>8606</v>
      </c>
      <c r="O790" s="27" t="s">
        <v>8607</v>
      </c>
      <c r="P790" s="30" t="s">
        <v>5562</v>
      </c>
      <c r="Q790" s="25" t="s">
        <v>8608</v>
      </c>
      <c r="R790" s="74" t="s">
        <v>8609</v>
      </c>
      <c r="S790" s="46" t="s">
        <v>227</v>
      </c>
      <c r="T790" s="31" t="s">
        <v>258</v>
      </c>
      <c r="U790" s="53" t="s">
        <v>8610</v>
      </c>
      <c r="V790" s="75" t="s">
        <v>2970</v>
      </c>
      <c r="W790">
        <v>10663</v>
      </c>
      <c r="X790" t="s">
        <v>8611</v>
      </c>
      <c r="Y790" t="s">
        <v>5568</v>
      </c>
      <c r="Z790" t="s">
        <v>3948</v>
      </c>
      <c r="AA790" t="s">
        <v>5527</v>
      </c>
      <c r="AB790" t="s">
        <v>8612</v>
      </c>
      <c r="AC790" s="96">
        <v>1731215633548</v>
      </c>
    </row>
    <row r="791" spans="1:29">
      <c r="A791" s="87" t="s">
        <v>8613</v>
      </c>
      <c r="B791" s="77">
        <v>60</v>
      </c>
      <c r="E791" s="21" t="s">
        <v>203</v>
      </c>
      <c r="F791" s="22" t="s">
        <v>461</v>
      </c>
      <c r="I791" s="73" t="s">
        <v>537</v>
      </c>
      <c r="J791" s="62">
        <v>2022</v>
      </c>
      <c r="K791">
        <f t="shared" si="12"/>
        <v>790</v>
      </c>
      <c r="M791" s="65" t="s">
        <v>8614</v>
      </c>
      <c r="N791" s="40" t="s">
        <v>8615</v>
      </c>
      <c r="O791" s="27" t="s">
        <v>8616</v>
      </c>
      <c r="P791" s="30" t="s">
        <v>8617</v>
      </c>
      <c r="Q791" s="25" t="s">
        <v>7096</v>
      </c>
      <c r="R791" s="74" t="s">
        <v>8618</v>
      </c>
      <c r="S791" s="46" t="s">
        <v>227</v>
      </c>
      <c r="T791" s="31" t="s">
        <v>1114</v>
      </c>
      <c r="U791" s="53" t="s">
        <v>8619</v>
      </c>
      <c r="V791" s="75" t="s">
        <v>8019</v>
      </c>
      <c r="W791">
        <v>752623</v>
      </c>
      <c r="X791" t="s">
        <v>8620</v>
      </c>
      <c r="Y791" t="s">
        <v>786</v>
      </c>
      <c r="Z791" t="s">
        <v>4828</v>
      </c>
      <c r="AA791" t="s">
        <v>2707</v>
      </c>
      <c r="AB791" t="s">
        <v>8621</v>
      </c>
      <c r="AC791" s="96">
        <v>1731215633548</v>
      </c>
    </row>
    <row r="792" spans="1:29">
      <c r="A792" s="87" t="s">
        <v>8622</v>
      </c>
      <c r="B792" s="77">
        <v>60</v>
      </c>
      <c r="C792" s="19" t="s">
        <v>6834</v>
      </c>
      <c r="E792" s="21" t="s">
        <v>267</v>
      </c>
      <c r="F792" s="22" t="s">
        <v>434</v>
      </c>
      <c r="I792" s="73" t="s">
        <v>671</v>
      </c>
      <c r="J792" s="62">
        <v>2017</v>
      </c>
      <c r="K792">
        <f t="shared" si="12"/>
        <v>791</v>
      </c>
      <c r="M792" s="65" t="s">
        <v>8623</v>
      </c>
      <c r="N792" s="40" t="s">
        <v>8624</v>
      </c>
      <c r="O792" s="27" t="s">
        <v>8625</v>
      </c>
      <c r="P792" s="30" t="s">
        <v>6839</v>
      </c>
      <c r="Q792" s="25" t="s">
        <v>8626</v>
      </c>
      <c r="R792" s="74" t="s">
        <v>8627</v>
      </c>
      <c r="S792" s="46" t="s">
        <v>227</v>
      </c>
      <c r="T792" s="31" t="s">
        <v>1013</v>
      </c>
      <c r="U792" s="53" t="s">
        <v>8628</v>
      </c>
      <c r="V792" s="75" t="s">
        <v>2883</v>
      </c>
      <c r="W792">
        <v>392044</v>
      </c>
      <c r="X792" t="s">
        <v>8629</v>
      </c>
      <c r="Y792" t="s">
        <v>3229</v>
      </c>
      <c r="Z792" t="s">
        <v>1773</v>
      </c>
      <c r="AA792" t="s">
        <v>6458</v>
      </c>
      <c r="AB792" t="s">
        <v>8630</v>
      </c>
      <c r="AC792" s="96">
        <v>1731215633548</v>
      </c>
    </row>
    <row r="793" spans="1:29">
      <c r="A793" s="87" t="s">
        <v>8631</v>
      </c>
      <c r="B793" s="77">
        <v>60</v>
      </c>
      <c r="C793" s="19" t="s">
        <v>390</v>
      </c>
      <c r="E793" s="21" t="s">
        <v>33</v>
      </c>
      <c r="I793" s="73" t="s">
        <v>53</v>
      </c>
      <c r="J793" s="62">
        <v>1977</v>
      </c>
      <c r="K793">
        <f t="shared" si="12"/>
        <v>792</v>
      </c>
      <c r="M793" s="65" t="s">
        <v>8632</v>
      </c>
      <c r="N793" s="40" t="s">
        <v>8633</v>
      </c>
      <c r="O793" s="27" t="s">
        <v>8634</v>
      </c>
      <c r="P793" s="30" t="s">
        <v>8635</v>
      </c>
      <c r="Q793" s="25" t="s">
        <v>8636</v>
      </c>
      <c r="R793" s="74" t="s">
        <v>796</v>
      </c>
      <c r="S793" s="46" t="s">
        <v>61</v>
      </c>
      <c r="T793" s="31" t="s">
        <v>5001</v>
      </c>
      <c r="U793" s="53" t="s">
        <v>8637</v>
      </c>
      <c r="V793" s="75" t="s">
        <v>1262</v>
      </c>
      <c r="W793">
        <v>11319</v>
      </c>
      <c r="X793" t="s">
        <v>8638</v>
      </c>
      <c r="Y793" t="s">
        <v>786</v>
      </c>
      <c r="Z793" t="s">
        <v>1079</v>
      </c>
      <c r="AA793" t="s">
        <v>340</v>
      </c>
      <c r="AB793" t="s">
        <v>8639</v>
      </c>
      <c r="AC793" s="96">
        <v>1731215633548</v>
      </c>
    </row>
    <row r="794" spans="1:29">
      <c r="A794" s="87" t="s">
        <v>5978</v>
      </c>
      <c r="B794" s="77">
        <v>60</v>
      </c>
      <c r="C794" s="19" t="s">
        <v>5979</v>
      </c>
      <c r="D794" s="20" t="s">
        <v>5980</v>
      </c>
      <c r="E794" s="21" t="s">
        <v>593</v>
      </c>
      <c r="F794" s="22" t="s">
        <v>1268</v>
      </c>
      <c r="G794" s="1" t="s">
        <v>670</v>
      </c>
      <c r="I794" s="73" t="s">
        <v>161</v>
      </c>
      <c r="J794" s="62">
        <v>2000</v>
      </c>
      <c r="K794">
        <f t="shared" si="12"/>
        <v>793</v>
      </c>
      <c r="L794" s="68" t="s">
        <v>8640</v>
      </c>
      <c r="M794" s="65" t="s">
        <v>8641</v>
      </c>
      <c r="N794" s="40" t="s">
        <v>8642</v>
      </c>
      <c r="O794" s="27" t="s">
        <v>8643</v>
      </c>
      <c r="P794" s="30" t="s">
        <v>6989</v>
      </c>
      <c r="Q794" s="25" t="s">
        <v>8644</v>
      </c>
      <c r="R794" s="74" t="s">
        <v>8645</v>
      </c>
      <c r="S794" s="46" t="s">
        <v>42</v>
      </c>
      <c r="T794" s="31" t="s">
        <v>559</v>
      </c>
      <c r="U794" s="53" t="s">
        <v>8646</v>
      </c>
      <c r="V794" s="75" t="s">
        <v>8647</v>
      </c>
      <c r="W794">
        <v>8871</v>
      </c>
      <c r="X794" t="s">
        <v>8648</v>
      </c>
      <c r="Y794" t="s">
        <v>7739</v>
      </c>
      <c r="Z794" t="s">
        <v>3274</v>
      </c>
      <c r="AA794" t="s">
        <v>3185</v>
      </c>
      <c r="AB794" t="s">
        <v>8649</v>
      </c>
      <c r="AC794" s="96">
        <v>1731215633548</v>
      </c>
    </row>
    <row r="795" spans="1:29">
      <c r="A795" s="87" t="s">
        <v>8650</v>
      </c>
      <c r="B795" s="77">
        <v>60</v>
      </c>
      <c r="C795" s="19" t="s">
        <v>6789</v>
      </c>
      <c r="E795" s="21" t="s">
        <v>33</v>
      </c>
      <c r="I795" s="73" t="s">
        <v>146</v>
      </c>
      <c r="J795" s="62">
        <v>2020</v>
      </c>
      <c r="K795">
        <f t="shared" si="12"/>
        <v>794</v>
      </c>
      <c r="M795" s="65" t="s">
        <v>8651</v>
      </c>
      <c r="N795" s="40" t="s">
        <v>8652</v>
      </c>
      <c r="O795" s="27" t="s">
        <v>8653</v>
      </c>
      <c r="P795" s="30" t="s">
        <v>8654</v>
      </c>
      <c r="Q795" s="25" t="s">
        <v>8655</v>
      </c>
      <c r="R795" s="74" t="s">
        <v>8656</v>
      </c>
      <c r="S795" s="46" t="s">
        <v>42</v>
      </c>
      <c r="T795" s="31" t="s">
        <v>1678</v>
      </c>
      <c r="U795" s="53" t="s">
        <v>8657</v>
      </c>
      <c r="V795" s="75" t="s">
        <v>45</v>
      </c>
      <c r="W795">
        <v>385103</v>
      </c>
      <c r="X795" t="s">
        <v>8658</v>
      </c>
      <c r="Y795" t="s">
        <v>6745</v>
      </c>
      <c r="Z795" t="s">
        <v>4919</v>
      </c>
      <c r="AA795" t="s">
        <v>4410</v>
      </c>
      <c r="AB795" t="s">
        <v>8659</v>
      </c>
      <c r="AC795" s="96">
        <v>1731215633548</v>
      </c>
    </row>
    <row r="796" spans="1:29">
      <c r="A796" s="87" t="s">
        <v>8660</v>
      </c>
      <c r="B796" s="77">
        <v>60</v>
      </c>
      <c r="C796" s="19" t="s">
        <v>30</v>
      </c>
      <c r="D796" s="20" t="s">
        <v>420</v>
      </c>
      <c r="E796" s="21" t="s">
        <v>32</v>
      </c>
      <c r="I796" s="73" t="s">
        <v>53</v>
      </c>
      <c r="J796" s="62">
        <v>2019</v>
      </c>
      <c r="K796">
        <f t="shared" si="12"/>
        <v>795</v>
      </c>
      <c r="M796" s="65" t="s">
        <v>8661</v>
      </c>
      <c r="N796" s="40" t="s">
        <v>8662</v>
      </c>
      <c r="O796" s="27" t="s">
        <v>8663</v>
      </c>
      <c r="P796" s="30" t="s">
        <v>8664</v>
      </c>
      <c r="Q796" s="25" t="s">
        <v>8665</v>
      </c>
      <c r="R796" s="74" t="s">
        <v>8666</v>
      </c>
      <c r="S796" s="46" t="s">
        <v>227</v>
      </c>
      <c r="T796" s="31" t="s">
        <v>82</v>
      </c>
      <c r="U796" s="53" t="s">
        <v>8667</v>
      </c>
      <c r="V796" s="75" t="s">
        <v>8668</v>
      </c>
      <c r="W796">
        <v>299537</v>
      </c>
      <c r="X796" t="s">
        <v>8669</v>
      </c>
      <c r="Y796" t="s">
        <v>786</v>
      </c>
      <c r="Z796" t="s">
        <v>1611</v>
      </c>
      <c r="AA796" t="s">
        <v>788</v>
      </c>
      <c r="AB796" t="s">
        <v>8670</v>
      </c>
      <c r="AC796" s="96">
        <v>1731215633548</v>
      </c>
    </row>
    <row r="797" spans="1:29">
      <c r="A797" s="87" t="s">
        <v>8671</v>
      </c>
      <c r="B797" s="77">
        <v>60</v>
      </c>
      <c r="C797" s="19" t="s">
        <v>202</v>
      </c>
      <c r="E797" s="21" t="s">
        <v>203</v>
      </c>
      <c r="F797" s="22" t="s">
        <v>125</v>
      </c>
      <c r="I797" s="73" t="s">
        <v>74</v>
      </c>
      <c r="J797" s="62">
        <v>2008</v>
      </c>
      <c r="K797">
        <f t="shared" si="12"/>
        <v>796</v>
      </c>
      <c r="L797" s="68" t="s">
        <v>8672</v>
      </c>
      <c r="M797" t="s">
        <v>8673</v>
      </c>
      <c r="N797" t="s">
        <v>8674</v>
      </c>
      <c r="O797" t="s">
        <v>8675</v>
      </c>
      <c r="P797" t="s">
        <v>208</v>
      </c>
      <c r="Q797" s="36" t="s">
        <v>8676</v>
      </c>
      <c r="R797" s="78" t="s">
        <v>8677</v>
      </c>
      <c r="S797" t="s">
        <v>227</v>
      </c>
      <c r="T797" t="s">
        <v>1215</v>
      </c>
      <c r="U797" t="s">
        <v>8678</v>
      </c>
      <c r="V797" s="78" t="s">
        <v>369</v>
      </c>
      <c r="W797">
        <v>217</v>
      </c>
      <c r="X797" t="s">
        <v>8679</v>
      </c>
      <c r="Y797" t="s">
        <v>1610</v>
      </c>
      <c r="Z797" t="s">
        <v>3948</v>
      </c>
      <c r="AA797" t="s">
        <v>2368</v>
      </c>
      <c r="AB797" t="s">
        <v>8680</v>
      </c>
      <c r="AC797" s="96">
        <v>1731215633548</v>
      </c>
    </row>
    <row r="798" spans="1:29">
      <c r="A798" s="87" t="s">
        <v>8681</v>
      </c>
      <c r="B798" s="77">
        <v>60</v>
      </c>
      <c r="C798" s="19" t="s">
        <v>2466</v>
      </c>
      <c r="E798" s="21" t="s">
        <v>73</v>
      </c>
      <c r="F798" s="22" t="s">
        <v>461</v>
      </c>
      <c r="I798" s="73" t="s">
        <v>34</v>
      </c>
      <c r="J798" s="62">
        <v>2012</v>
      </c>
      <c r="K798">
        <f t="shared" si="12"/>
        <v>797</v>
      </c>
      <c r="M798" s="65" t="s">
        <v>8682</v>
      </c>
      <c r="N798" s="40" t="s">
        <v>8683</v>
      </c>
      <c r="O798" s="27" t="s">
        <v>8684</v>
      </c>
      <c r="P798" s="30" t="s">
        <v>2470</v>
      </c>
      <c r="Q798" s="25" t="s">
        <v>8685</v>
      </c>
      <c r="R798" s="74" t="s">
        <v>8686</v>
      </c>
      <c r="S798" s="46" t="s">
        <v>227</v>
      </c>
      <c r="T798" s="31" t="s">
        <v>528</v>
      </c>
      <c r="U798" s="53" t="s">
        <v>8687</v>
      </c>
      <c r="V798" s="75" t="s">
        <v>6684</v>
      </c>
      <c r="W798">
        <v>41154</v>
      </c>
      <c r="X798" t="s">
        <v>8688</v>
      </c>
      <c r="Y798" t="s">
        <v>3874</v>
      </c>
      <c r="Z798" t="s">
        <v>1611</v>
      </c>
      <c r="AA798" t="s">
        <v>1206</v>
      </c>
      <c r="AB798" t="s">
        <v>8689</v>
      </c>
      <c r="AC798" s="96">
        <v>1731215633548</v>
      </c>
    </row>
    <row r="799" spans="1:29">
      <c r="A799" s="87" t="s">
        <v>8690</v>
      </c>
      <c r="B799" s="77">
        <v>60</v>
      </c>
      <c r="C799" s="19" t="s">
        <v>390</v>
      </c>
      <c r="D799" s="20" t="s">
        <v>4339</v>
      </c>
      <c r="E799" s="21" t="s">
        <v>33</v>
      </c>
      <c r="G799" s="1" t="s">
        <v>670</v>
      </c>
      <c r="I799" s="73" t="s">
        <v>53</v>
      </c>
      <c r="J799" s="62">
        <v>2002</v>
      </c>
      <c r="K799">
        <f t="shared" si="12"/>
        <v>798</v>
      </c>
      <c r="L799" s="68" t="s">
        <v>8691</v>
      </c>
      <c r="M799" s="65" t="s">
        <v>8692</v>
      </c>
      <c r="N799" s="40" t="s">
        <v>8693</v>
      </c>
      <c r="O799" s="27" t="s">
        <v>8694</v>
      </c>
      <c r="P799" s="30" t="s">
        <v>8695</v>
      </c>
      <c r="Q799" s="25" t="s">
        <v>6507</v>
      </c>
      <c r="R799" s="32" t="s">
        <v>530</v>
      </c>
      <c r="S799" s="46" t="s">
        <v>61</v>
      </c>
      <c r="T799" s="31" t="s">
        <v>8696</v>
      </c>
      <c r="U799" s="53" t="s">
        <v>8697</v>
      </c>
      <c r="V799" s="56" t="s">
        <v>530</v>
      </c>
      <c r="W799">
        <v>13706</v>
      </c>
      <c r="X799" t="s">
        <v>8698</v>
      </c>
      <c r="Y799" t="s">
        <v>122</v>
      </c>
      <c r="Z799" t="s">
        <v>787</v>
      </c>
      <c r="AA799" t="s">
        <v>122</v>
      </c>
      <c r="AB799" t="s">
        <v>8699</v>
      </c>
      <c r="AC799" s="96">
        <v>1731215633548</v>
      </c>
    </row>
    <row r="800" spans="1:29">
      <c r="A800" s="87" t="s">
        <v>8700</v>
      </c>
      <c r="B800" s="77">
        <v>59</v>
      </c>
      <c r="C800" s="19" t="s">
        <v>1266</v>
      </c>
      <c r="D800" s="20" t="s">
        <v>3330</v>
      </c>
      <c r="E800" s="21" t="s">
        <v>217</v>
      </c>
      <c r="F800" s="22" t="s">
        <v>218</v>
      </c>
      <c r="I800" s="73" t="s">
        <v>53</v>
      </c>
      <c r="J800" s="62">
        <v>2007</v>
      </c>
      <c r="K800">
        <f t="shared" si="12"/>
        <v>799</v>
      </c>
      <c r="M800" s="65" t="s">
        <v>8701</v>
      </c>
      <c r="N800" s="40" t="s">
        <v>8702</v>
      </c>
      <c r="O800" s="27" t="s">
        <v>6325</v>
      </c>
      <c r="P800" s="30" t="s">
        <v>6316</v>
      </c>
      <c r="Q800" s="25" t="s">
        <v>8703</v>
      </c>
      <c r="R800" s="32" t="s">
        <v>530</v>
      </c>
      <c r="S800" s="46" t="s">
        <v>3001</v>
      </c>
      <c r="T800" s="31" t="s">
        <v>455</v>
      </c>
      <c r="U800" s="53" t="s">
        <v>8704</v>
      </c>
      <c r="V800" s="75" t="s">
        <v>275</v>
      </c>
      <c r="W800">
        <v>13649</v>
      </c>
      <c r="X800" t="s">
        <v>8705</v>
      </c>
      <c r="Y800" t="s">
        <v>1168</v>
      </c>
      <c r="Z800" t="s">
        <v>8325</v>
      </c>
      <c r="AA800" t="s">
        <v>122</v>
      </c>
      <c r="AB800" t="s">
        <v>8706</v>
      </c>
      <c r="AC800" s="96">
        <v>1731215633548</v>
      </c>
    </row>
    <row r="801" spans="1:29">
      <c r="A801" s="87" t="s">
        <v>8707</v>
      </c>
      <c r="B801" s="77">
        <v>59</v>
      </c>
      <c r="C801" s="19" t="s">
        <v>4215</v>
      </c>
      <c r="D801" s="20" t="s">
        <v>8707</v>
      </c>
      <c r="E801" s="21" t="s">
        <v>33</v>
      </c>
      <c r="G801" s="1" t="s">
        <v>670</v>
      </c>
      <c r="I801" s="73" t="s">
        <v>4215</v>
      </c>
      <c r="J801" s="62">
        <v>1969</v>
      </c>
      <c r="K801">
        <f t="shared" si="12"/>
        <v>800</v>
      </c>
      <c r="M801" t="s">
        <v>8708</v>
      </c>
      <c r="N801" t="s">
        <v>8709</v>
      </c>
      <c r="O801" t="s">
        <v>8710</v>
      </c>
      <c r="P801" t="s">
        <v>4652</v>
      </c>
      <c r="Q801" s="36" t="s">
        <v>8711</v>
      </c>
      <c r="R801" t="s">
        <v>530</v>
      </c>
      <c r="S801" t="s">
        <v>3001</v>
      </c>
      <c r="T801" t="s">
        <v>3002</v>
      </c>
      <c r="U801" t="s">
        <v>8712</v>
      </c>
      <c r="V801" t="s">
        <v>530</v>
      </c>
      <c r="W801">
        <v>13675</v>
      </c>
      <c r="X801" t="s">
        <v>8713</v>
      </c>
      <c r="Y801" t="s">
        <v>1919</v>
      </c>
      <c r="Z801" t="s">
        <v>1499</v>
      </c>
      <c r="AA801" t="s">
        <v>122</v>
      </c>
      <c r="AB801" t="s">
        <v>8714</v>
      </c>
      <c r="AC801" s="96">
        <v>1731215633548</v>
      </c>
    </row>
    <row r="802" spans="1:29">
      <c r="A802" s="87" t="s">
        <v>8715</v>
      </c>
      <c r="B802" s="77">
        <v>59</v>
      </c>
      <c r="C802" s="19" t="s">
        <v>1266</v>
      </c>
      <c r="D802" s="20" t="s">
        <v>5289</v>
      </c>
      <c r="E802" s="21" t="s">
        <v>461</v>
      </c>
      <c r="F802" s="22" t="s">
        <v>1268</v>
      </c>
      <c r="G802" s="1" t="s">
        <v>670</v>
      </c>
      <c r="I802" s="73" t="s">
        <v>53</v>
      </c>
      <c r="J802" s="62">
        <v>2002</v>
      </c>
      <c r="K802">
        <f t="shared" si="12"/>
        <v>801</v>
      </c>
      <c r="M802" t="s">
        <v>8716</v>
      </c>
      <c r="N802" t="s">
        <v>8717</v>
      </c>
      <c r="O802" t="s">
        <v>8718</v>
      </c>
      <c r="P802" t="s">
        <v>8719</v>
      </c>
      <c r="Q802" s="36" t="s">
        <v>8720</v>
      </c>
      <c r="R802" s="78" t="s">
        <v>8721</v>
      </c>
      <c r="S802" t="s">
        <v>61</v>
      </c>
      <c r="T802" t="s">
        <v>559</v>
      </c>
      <c r="U802" t="s">
        <v>8722</v>
      </c>
      <c r="V802" s="78" t="s">
        <v>4775</v>
      </c>
      <c r="W802">
        <v>9021</v>
      </c>
      <c r="X802" t="s">
        <v>8723</v>
      </c>
      <c r="Y802" t="s">
        <v>5027</v>
      </c>
      <c r="Z802" t="s">
        <v>7561</v>
      </c>
      <c r="AA802" t="s">
        <v>475</v>
      </c>
      <c r="AB802" t="s">
        <v>8724</v>
      </c>
      <c r="AC802" s="96">
        <v>1731215633548</v>
      </c>
    </row>
    <row r="803" spans="1:29">
      <c r="A803" s="87" t="s">
        <v>8725</v>
      </c>
      <c r="B803" s="77">
        <v>59</v>
      </c>
      <c r="C803" s="19" t="s">
        <v>71</v>
      </c>
      <c r="D803" s="20" t="s">
        <v>8726</v>
      </c>
      <c r="E803" s="21" t="s">
        <v>73</v>
      </c>
      <c r="I803" s="73" t="s">
        <v>74</v>
      </c>
      <c r="J803" s="62">
        <v>2005</v>
      </c>
      <c r="K803">
        <f t="shared" si="12"/>
        <v>802</v>
      </c>
      <c r="M803" s="65" t="s">
        <v>8727</v>
      </c>
      <c r="N803" s="40" t="s">
        <v>8728</v>
      </c>
      <c r="O803" s="27" t="s">
        <v>8729</v>
      </c>
      <c r="P803" s="30" t="s">
        <v>193</v>
      </c>
      <c r="Q803" s="25" t="s">
        <v>2957</v>
      </c>
      <c r="R803" s="74" t="s">
        <v>8730</v>
      </c>
      <c r="S803" s="46" t="s">
        <v>227</v>
      </c>
      <c r="T803" s="31" t="s">
        <v>135</v>
      </c>
      <c r="U803" s="53" t="s">
        <v>8731</v>
      </c>
      <c r="V803" s="75" t="s">
        <v>8732</v>
      </c>
      <c r="W803">
        <v>1895</v>
      </c>
      <c r="X803" t="s">
        <v>8733</v>
      </c>
      <c r="Y803" t="s">
        <v>1205</v>
      </c>
      <c r="Z803" t="s">
        <v>121</v>
      </c>
      <c r="AA803" t="s">
        <v>290</v>
      </c>
      <c r="AB803" t="s">
        <v>8734</v>
      </c>
      <c r="AC803" s="96">
        <v>1731215633548</v>
      </c>
    </row>
    <row r="804" spans="1:29">
      <c r="A804" s="87" t="s">
        <v>5980</v>
      </c>
      <c r="B804" s="77">
        <v>59</v>
      </c>
      <c r="C804" s="19" t="s">
        <v>2807</v>
      </c>
      <c r="D804" s="20" t="s">
        <v>5980</v>
      </c>
      <c r="E804" s="21" t="s">
        <v>33</v>
      </c>
      <c r="G804" s="1" t="s">
        <v>670</v>
      </c>
      <c r="I804" s="73" t="s">
        <v>161</v>
      </c>
      <c r="J804" s="62">
        <v>2018</v>
      </c>
      <c r="K804">
        <f t="shared" si="12"/>
        <v>803</v>
      </c>
      <c r="M804" s="33" t="s">
        <v>8735</v>
      </c>
      <c r="N804" s="42" t="s">
        <v>8736</v>
      </c>
      <c r="O804" s="34" t="s">
        <v>8737</v>
      </c>
      <c r="P804" s="35" t="s">
        <v>8738</v>
      </c>
      <c r="Q804" s="36" t="s">
        <v>8739</v>
      </c>
      <c r="R804" s="79" t="s">
        <v>8740</v>
      </c>
      <c r="S804" s="47" t="s">
        <v>42</v>
      </c>
      <c r="T804" s="50" t="s">
        <v>2077</v>
      </c>
      <c r="U804" s="53" t="s">
        <v>8741</v>
      </c>
      <c r="V804" s="80" t="s">
        <v>1631</v>
      </c>
      <c r="W804">
        <v>360920</v>
      </c>
      <c r="X804" t="s">
        <v>8742</v>
      </c>
      <c r="Y804" t="s">
        <v>3229</v>
      </c>
      <c r="Z804" t="s">
        <v>4191</v>
      </c>
      <c r="AA804" t="s">
        <v>1920</v>
      </c>
      <c r="AB804" t="s">
        <v>8743</v>
      </c>
      <c r="AC804" s="96">
        <v>1731215633548</v>
      </c>
    </row>
    <row r="805" spans="1:29">
      <c r="A805" s="87" t="s">
        <v>8744</v>
      </c>
      <c r="B805" s="77">
        <v>59</v>
      </c>
      <c r="C805" s="19" t="s">
        <v>2466</v>
      </c>
      <c r="E805" s="21" t="s">
        <v>73</v>
      </c>
      <c r="F805" s="22" t="s">
        <v>461</v>
      </c>
      <c r="I805" s="73" t="s">
        <v>34</v>
      </c>
      <c r="J805" s="62">
        <v>2002</v>
      </c>
      <c r="K805">
        <f t="shared" si="12"/>
        <v>804</v>
      </c>
      <c r="M805" t="s">
        <v>8745</v>
      </c>
      <c r="N805" t="s">
        <v>8746</v>
      </c>
      <c r="O805" t="s">
        <v>8747</v>
      </c>
      <c r="P805" t="s">
        <v>2470</v>
      </c>
      <c r="Q805" s="36" t="s">
        <v>8748</v>
      </c>
      <c r="R805" s="78" t="s">
        <v>8749</v>
      </c>
      <c r="S805" t="s">
        <v>227</v>
      </c>
      <c r="T805" t="s">
        <v>2588</v>
      </c>
      <c r="U805" t="s">
        <v>8750</v>
      </c>
      <c r="V805" s="78" t="s">
        <v>2511</v>
      </c>
      <c r="W805">
        <v>608</v>
      </c>
      <c r="X805" t="s">
        <v>8751</v>
      </c>
      <c r="Y805" t="s">
        <v>7355</v>
      </c>
      <c r="Z805" t="s">
        <v>3948</v>
      </c>
      <c r="AA805" t="s">
        <v>3454</v>
      </c>
      <c r="AB805" t="s">
        <v>8752</v>
      </c>
      <c r="AC805" s="96">
        <v>1731215633548</v>
      </c>
    </row>
    <row r="806" spans="1:29">
      <c r="A806" s="87" t="s">
        <v>8753</v>
      </c>
      <c r="B806" s="77">
        <v>59</v>
      </c>
      <c r="C806" s="19" t="s">
        <v>1266</v>
      </c>
      <c r="D806" s="20" t="s">
        <v>4495</v>
      </c>
      <c r="E806" s="21" t="s">
        <v>218</v>
      </c>
      <c r="F806" s="22" t="s">
        <v>249</v>
      </c>
      <c r="I806" s="73" t="s">
        <v>53</v>
      </c>
      <c r="J806" s="62">
        <v>2015</v>
      </c>
      <c r="K806">
        <f t="shared" si="12"/>
        <v>805</v>
      </c>
      <c r="M806" s="65" t="s">
        <v>8754</v>
      </c>
      <c r="N806" s="40" t="s">
        <v>8755</v>
      </c>
      <c r="O806" s="27" t="s">
        <v>8756</v>
      </c>
      <c r="P806" s="30" t="s">
        <v>6839</v>
      </c>
      <c r="Q806" s="25" t="s">
        <v>8757</v>
      </c>
      <c r="R806" s="74" t="s">
        <v>8758</v>
      </c>
      <c r="S806" s="46" t="s">
        <v>42</v>
      </c>
      <c r="T806" s="31" t="s">
        <v>640</v>
      </c>
      <c r="U806" s="53" t="s">
        <v>8759</v>
      </c>
      <c r="V806" s="75" t="s">
        <v>923</v>
      </c>
      <c r="W806">
        <v>150689</v>
      </c>
      <c r="X806" t="s">
        <v>8760</v>
      </c>
      <c r="Y806" t="s">
        <v>354</v>
      </c>
      <c r="Z806" t="s">
        <v>1079</v>
      </c>
      <c r="AA806" t="s">
        <v>356</v>
      </c>
      <c r="AB806" t="s">
        <v>8761</v>
      </c>
      <c r="AC806" s="96">
        <v>1731215633548</v>
      </c>
    </row>
    <row r="807" spans="1:29">
      <c r="A807" s="87" t="s">
        <v>8762</v>
      </c>
      <c r="B807" s="77">
        <v>59</v>
      </c>
      <c r="E807" s="21" t="s">
        <v>461</v>
      </c>
      <c r="I807" s="73" t="s">
        <v>671</v>
      </c>
      <c r="J807" s="62">
        <v>2000</v>
      </c>
      <c r="K807">
        <f t="shared" si="12"/>
        <v>806</v>
      </c>
      <c r="M807" t="s">
        <v>8763</v>
      </c>
      <c r="N807" t="s">
        <v>8764</v>
      </c>
      <c r="O807" t="s">
        <v>8765</v>
      </c>
      <c r="P807" t="s">
        <v>4880</v>
      </c>
      <c r="Q807" s="36" t="s">
        <v>8766</v>
      </c>
      <c r="R807" s="78" t="s">
        <v>8767</v>
      </c>
      <c r="S807" t="s">
        <v>227</v>
      </c>
      <c r="T807" t="s">
        <v>2313</v>
      </c>
      <c r="U807" t="s">
        <v>8768</v>
      </c>
      <c r="V807" s="78" t="s">
        <v>2556</v>
      </c>
      <c r="W807">
        <v>8859</v>
      </c>
      <c r="X807" t="s">
        <v>8769</v>
      </c>
      <c r="Y807" t="s">
        <v>8770</v>
      </c>
      <c r="Z807" t="s">
        <v>8217</v>
      </c>
      <c r="AA807" t="s">
        <v>6396</v>
      </c>
      <c r="AB807" t="s">
        <v>8771</v>
      </c>
      <c r="AC807" s="96">
        <v>1731215633548</v>
      </c>
    </row>
    <row r="808" spans="1:29">
      <c r="A808" s="87" t="s">
        <v>8772</v>
      </c>
      <c r="B808" s="77">
        <v>59</v>
      </c>
      <c r="E808" s="21" t="s">
        <v>461</v>
      </c>
      <c r="I808" s="73" t="s">
        <v>161</v>
      </c>
      <c r="J808" s="62">
        <v>1998</v>
      </c>
      <c r="K808">
        <f t="shared" si="12"/>
        <v>807</v>
      </c>
      <c r="M808" t="s">
        <v>8773</v>
      </c>
      <c r="N808" t="s">
        <v>8774</v>
      </c>
      <c r="O808" t="s">
        <v>8775</v>
      </c>
      <c r="P808" t="s">
        <v>8453</v>
      </c>
      <c r="Q808" s="36" t="s">
        <v>8776</v>
      </c>
      <c r="R808" s="78" t="s">
        <v>8777</v>
      </c>
      <c r="S808" t="s">
        <v>134</v>
      </c>
      <c r="T808" t="s">
        <v>6509</v>
      </c>
      <c r="U808" t="s">
        <v>8778</v>
      </c>
      <c r="V808" s="78" t="s">
        <v>975</v>
      </c>
      <c r="W808">
        <v>9490</v>
      </c>
      <c r="X808" t="s">
        <v>8779</v>
      </c>
      <c r="Y808" t="s">
        <v>8780</v>
      </c>
      <c r="Z808" t="s">
        <v>787</v>
      </c>
      <c r="AA808" t="s">
        <v>8458</v>
      </c>
      <c r="AB808" t="s">
        <v>8781</v>
      </c>
      <c r="AC808" s="96">
        <v>1731215633548</v>
      </c>
    </row>
    <row r="809" spans="1:29">
      <c r="A809" s="87" t="s">
        <v>8782</v>
      </c>
      <c r="B809" s="77">
        <v>59</v>
      </c>
      <c r="C809" s="19" t="s">
        <v>3340</v>
      </c>
      <c r="E809" s="21" t="s">
        <v>461</v>
      </c>
      <c r="I809" s="73" t="s">
        <v>161</v>
      </c>
      <c r="J809" s="62">
        <v>2015</v>
      </c>
      <c r="K809">
        <f t="shared" si="12"/>
        <v>808</v>
      </c>
      <c r="L809" s="68" t="s">
        <v>8783</v>
      </c>
      <c r="M809" s="65" t="s">
        <v>8784</v>
      </c>
      <c r="N809" s="40" t="s">
        <v>8785</v>
      </c>
      <c r="O809" s="27" t="s">
        <v>8786</v>
      </c>
      <c r="P809" s="30" t="s">
        <v>3345</v>
      </c>
      <c r="Q809" s="25" t="s">
        <v>8787</v>
      </c>
      <c r="R809" s="74" t="s">
        <v>8788</v>
      </c>
      <c r="S809" s="46" t="s">
        <v>134</v>
      </c>
      <c r="T809" s="31" t="s">
        <v>211</v>
      </c>
      <c r="U809" s="53" t="s">
        <v>8789</v>
      </c>
      <c r="V809" s="75" t="s">
        <v>2389</v>
      </c>
      <c r="W809">
        <v>214756</v>
      </c>
      <c r="X809" t="s">
        <v>8790</v>
      </c>
      <c r="Y809" t="s">
        <v>7118</v>
      </c>
      <c r="Z809" t="s">
        <v>3274</v>
      </c>
      <c r="AA809" t="s">
        <v>475</v>
      </c>
      <c r="AB809" t="s">
        <v>8791</v>
      </c>
      <c r="AC809" s="96">
        <v>1731215633548</v>
      </c>
    </row>
    <row r="810" spans="1:29">
      <c r="A810" s="87" t="s">
        <v>8792</v>
      </c>
      <c r="B810" s="77">
        <v>58</v>
      </c>
      <c r="C810" s="19" t="s">
        <v>4249</v>
      </c>
      <c r="E810" s="21" t="s">
        <v>125</v>
      </c>
      <c r="F810" s="22" t="s">
        <v>461</v>
      </c>
      <c r="I810" s="73" t="s">
        <v>537</v>
      </c>
      <c r="J810" s="62">
        <v>1990</v>
      </c>
      <c r="K810">
        <f t="shared" si="12"/>
        <v>809</v>
      </c>
      <c r="L810" s="68" t="s">
        <v>8793</v>
      </c>
      <c r="M810" s="65" t="s">
        <v>8794</v>
      </c>
      <c r="N810" s="40" t="s">
        <v>8795</v>
      </c>
      <c r="O810" s="27" t="s">
        <v>8796</v>
      </c>
      <c r="P810" s="30" t="s">
        <v>2891</v>
      </c>
      <c r="Q810" s="25" t="s">
        <v>8797</v>
      </c>
      <c r="R810" s="74" t="s">
        <v>8798</v>
      </c>
      <c r="S810" s="46" t="s">
        <v>134</v>
      </c>
      <c r="T810" s="31" t="s">
        <v>1283</v>
      </c>
      <c r="U810" s="53" t="s">
        <v>8799</v>
      </c>
      <c r="V810" s="75" t="s">
        <v>3674</v>
      </c>
      <c r="W810">
        <v>11595</v>
      </c>
      <c r="X810" t="s">
        <v>8800</v>
      </c>
      <c r="Y810" t="s">
        <v>4918</v>
      </c>
      <c r="Z810" t="s">
        <v>6003</v>
      </c>
      <c r="AA810" t="s">
        <v>8801</v>
      </c>
      <c r="AB810" t="s">
        <v>8802</v>
      </c>
      <c r="AC810" s="96">
        <v>1731215633548</v>
      </c>
    </row>
    <row r="811" spans="1:29">
      <c r="A811" s="87" t="s">
        <v>8803</v>
      </c>
      <c r="B811" s="77">
        <v>58</v>
      </c>
      <c r="C811" s="19" t="s">
        <v>3378</v>
      </c>
      <c r="E811" s="21" t="s">
        <v>32</v>
      </c>
      <c r="I811" s="73" t="s">
        <v>700</v>
      </c>
      <c r="J811" s="62">
        <v>1991</v>
      </c>
      <c r="K811">
        <f t="shared" si="12"/>
        <v>810</v>
      </c>
      <c r="M811" s="65" t="s">
        <v>8804</v>
      </c>
      <c r="N811" s="40" t="s">
        <v>8805</v>
      </c>
      <c r="O811" s="27" t="s">
        <v>8806</v>
      </c>
      <c r="P811" s="30" t="s">
        <v>8807</v>
      </c>
      <c r="Q811" s="25" t="s">
        <v>8808</v>
      </c>
      <c r="R811" s="74" t="s">
        <v>8809</v>
      </c>
      <c r="S811" s="46" t="s">
        <v>42</v>
      </c>
      <c r="T811" s="31" t="s">
        <v>2588</v>
      </c>
      <c r="U811" s="53" t="s">
        <v>8810</v>
      </c>
      <c r="V811" s="75" t="s">
        <v>137</v>
      </c>
      <c r="W811">
        <v>1497</v>
      </c>
      <c r="X811" t="s">
        <v>8811</v>
      </c>
      <c r="Y811" t="s">
        <v>3273</v>
      </c>
      <c r="Z811" t="s">
        <v>4212</v>
      </c>
      <c r="AA811" t="s">
        <v>5569</v>
      </c>
      <c r="AB811" t="s">
        <v>8812</v>
      </c>
      <c r="AC811" s="96">
        <v>1731215633548</v>
      </c>
    </row>
    <row r="812" spans="1:29">
      <c r="A812" s="87" t="s">
        <v>8813</v>
      </c>
      <c r="B812" s="77">
        <v>58</v>
      </c>
      <c r="C812" s="19" t="s">
        <v>390</v>
      </c>
      <c r="D812" s="20" t="s">
        <v>8814</v>
      </c>
      <c r="E812" s="21" t="s">
        <v>33</v>
      </c>
      <c r="I812" s="73" t="s">
        <v>53</v>
      </c>
      <c r="J812" s="62">
        <v>2004</v>
      </c>
      <c r="K812">
        <f t="shared" si="12"/>
        <v>811</v>
      </c>
      <c r="M812" s="65" t="s">
        <v>8815</v>
      </c>
      <c r="N812" s="40" t="s">
        <v>8816</v>
      </c>
      <c r="O812" s="27" t="s">
        <v>8817</v>
      </c>
      <c r="P812" s="30" t="s">
        <v>8818</v>
      </c>
      <c r="Q812" s="25" t="s">
        <v>8819</v>
      </c>
      <c r="R812" s="74" t="s">
        <v>8820</v>
      </c>
      <c r="S812" s="46" t="s">
        <v>61</v>
      </c>
      <c r="T812" s="31" t="s">
        <v>3336</v>
      </c>
      <c r="U812" s="53" t="s">
        <v>8821</v>
      </c>
      <c r="V812" s="56" t="s">
        <v>530</v>
      </c>
      <c r="W812">
        <v>11430</v>
      </c>
      <c r="X812" t="s">
        <v>8822</v>
      </c>
      <c r="Y812" t="s">
        <v>2258</v>
      </c>
      <c r="Z812" t="s">
        <v>1773</v>
      </c>
      <c r="AA812" t="s">
        <v>122</v>
      </c>
      <c r="AB812" t="s">
        <v>8823</v>
      </c>
      <c r="AC812" s="96">
        <v>1731215633548</v>
      </c>
    </row>
    <row r="813" spans="1:29">
      <c r="A813" s="87" t="s">
        <v>8824</v>
      </c>
      <c r="B813" s="77">
        <v>58</v>
      </c>
      <c r="E813" s="21" t="s">
        <v>461</v>
      </c>
      <c r="I813" s="73" t="s">
        <v>161</v>
      </c>
      <c r="J813" s="62">
        <v>2001</v>
      </c>
      <c r="K813">
        <f t="shared" si="12"/>
        <v>812</v>
      </c>
      <c r="M813" s="65" t="s">
        <v>8825</v>
      </c>
      <c r="N813" s="40" t="s">
        <v>8826</v>
      </c>
      <c r="O813" s="27" t="s">
        <v>8827</v>
      </c>
      <c r="P813" s="30" t="s">
        <v>8828</v>
      </c>
      <c r="Q813" s="25" t="s">
        <v>8829</v>
      </c>
      <c r="R813" s="74" t="s">
        <v>4525</v>
      </c>
      <c r="S813" s="46" t="s">
        <v>134</v>
      </c>
      <c r="T813" s="31" t="s">
        <v>1678</v>
      </c>
      <c r="U813" s="53" t="s">
        <v>8830</v>
      </c>
      <c r="V813" s="75" t="s">
        <v>615</v>
      </c>
      <c r="W813">
        <v>8386</v>
      </c>
      <c r="X813" t="s">
        <v>8831</v>
      </c>
      <c r="Y813" t="s">
        <v>7820</v>
      </c>
      <c r="Z813" t="s">
        <v>3948</v>
      </c>
      <c r="AA813" t="s">
        <v>8832</v>
      </c>
      <c r="AB813" t="s">
        <v>8833</v>
      </c>
      <c r="AC813" s="96">
        <v>1731215633548</v>
      </c>
    </row>
    <row r="814" spans="1:29">
      <c r="A814" s="87" t="s">
        <v>8834</v>
      </c>
      <c r="B814" s="77">
        <v>58</v>
      </c>
      <c r="E814" s="21" t="s">
        <v>266</v>
      </c>
      <c r="I814" s="73" t="s">
        <v>146</v>
      </c>
      <c r="J814" s="62">
        <v>1994</v>
      </c>
      <c r="K814">
        <f t="shared" si="12"/>
        <v>813</v>
      </c>
      <c r="L814" s="68" t="s">
        <v>8835</v>
      </c>
      <c r="M814" s="65" t="s">
        <v>8836</v>
      </c>
      <c r="N814" s="40" t="s">
        <v>8837</v>
      </c>
      <c r="O814" s="27" t="s">
        <v>8838</v>
      </c>
      <c r="P814" s="30" t="s">
        <v>8839</v>
      </c>
      <c r="Q814" s="25" t="s">
        <v>8840</v>
      </c>
      <c r="R814" s="74" t="s">
        <v>8841</v>
      </c>
      <c r="S814" s="46" t="s">
        <v>134</v>
      </c>
      <c r="T814" s="31" t="s">
        <v>4570</v>
      </c>
      <c r="U814" s="53" t="s">
        <v>8842</v>
      </c>
      <c r="V814" s="75" t="s">
        <v>260</v>
      </c>
      <c r="W814">
        <v>628</v>
      </c>
      <c r="X814" t="s">
        <v>8843</v>
      </c>
      <c r="Y814" t="s">
        <v>5236</v>
      </c>
      <c r="Z814" t="s">
        <v>1117</v>
      </c>
      <c r="AA814" t="s">
        <v>1810</v>
      </c>
      <c r="AB814" t="s">
        <v>8844</v>
      </c>
      <c r="AC814" s="96">
        <v>1731215633548</v>
      </c>
    </row>
    <row r="815" spans="1:29">
      <c r="A815" s="87" t="s">
        <v>8845</v>
      </c>
      <c r="B815" s="77">
        <v>58</v>
      </c>
      <c r="C815" s="19" t="s">
        <v>3410</v>
      </c>
      <c r="E815" s="21" t="s">
        <v>266</v>
      </c>
      <c r="F815" s="22" t="s">
        <v>1535</v>
      </c>
      <c r="I815" s="73" t="s">
        <v>3411</v>
      </c>
      <c r="J815" s="62">
        <v>2011</v>
      </c>
      <c r="K815">
        <f t="shared" si="12"/>
        <v>814</v>
      </c>
      <c r="M815" s="65" t="s">
        <v>8846</v>
      </c>
      <c r="N815" s="40" t="s">
        <v>8847</v>
      </c>
      <c r="O815" s="27" t="s">
        <v>8848</v>
      </c>
      <c r="P815" s="30" t="s">
        <v>2788</v>
      </c>
      <c r="Q815" s="25" t="s">
        <v>8849</v>
      </c>
      <c r="R815" s="74" t="s">
        <v>8850</v>
      </c>
      <c r="S815" s="46" t="s">
        <v>134</v>
      </c>
      <c r="T815" s="31" t="s">
        <v>351</v>
      </c>
      <c r="U815" s="53" t="s">
        <v>8851</v>
      </c>
      <c r="V815" s="75" t="s">
        <v>444</v>
      </c>
      <c r="W815">
        <v>41446</v>
      </c>
      <c r="X815" t="s">
        <v>8852</v>
      </c>
      <c r="Y815" t="s">
        <v>3229</v>
      </c>
      <c r="Z815" t="s">
        <v>3948</v>
      </c>
      <c r="AA815" t="s">
        <v>6458</v>
      </c>
      <c r="AB815" t="s">
        <v>8853</v>
      </c>
      <c r="AC815" s="96">
        <v>1731215633548</v>
      </c>
    </row>
    <row r="816" spans="1:29">
      <c r="A816" s="87" t="s">
        <v>8854</v>
      </c>
      <c r="B816" s="77">
        <v>58</v>
      </c>
      <c r="E816" s="21" t="s">
        <v>33</v>
      </c>
      <c r="F816" s="22" t="s">
        <v>1120</v>
      </c>
      <c r="H816" s="2" t="s">
        <v>1121</v>
      </c>
      <c r="I816" s="73" t="s">
        <v>1121</v>
      </c>
      <c r="J816" s="62">
        <v>2022</v>
      </c>
      <c r="K816">
        <f t="shared" si="12"/>
        <v>815</v>
      </c>
      <c r="L816" s="68" t="s">
        <v>8855</v>
      </c>
      <c r="M816" s="65" t="s">
        <v>8856</v>
      </c>
      <c r="N816" s="40" t="s">
        <v>8857</v>
      </c>
      <c r="O816" s="27" t="s">
        <v>8858</v>
      </c>
      <c r="P816" s="30" t="s">
        <v>2144</v>
      </c>
      <c r="Q816" s="25" t="s">
        <v>8859</v>
      </c>
      <c r="R816" s="44" t="s">
        <v>530</v>
      </c>
      <c r="S816" s="48" t="s">
        <v>227</v>
      </c>
      <c r="T816" s="51" t="s">
        <v>640</v>
      </c>
      <c r="U816" s="53" t="s">
        <v>8860</v>
      </c>
      <c r="V816" s="58" t="s">
        <v>530</v>
      </c>
      <c r="W816">
        <v>511817</v>
      </c>
      <c r="X816" t="s">
        <v>8861</v>
      </c>
      <c r="Y816" t="s">
        <v>1205</v>
      </c>
      <c r="Z816" t="s">
        <v>4191</v>
      </c>
      <c r="AA816" t="s">
        <v>324</v>
      </c>
      <c r="AB816" t="s">
        <v>8862</v>
      </c>
      <c r="AC816" s="96">
        <v>1731215633548</v>
      </c>
    </row>
    <row r="817" spans="1:29">
      <c r="A817" s="87" t="s">
        <v>8863</v>
      </c>
      <c r="B817" s="77">
        <v>58</v>
      </c>
      <c r="C817" s="19" t="s">
        <v>5714</v>
      </c>
      <c r="D817" s="20" t="s">
        <v>5936</v>
      </c>
      <c r="E817" s="21" t="s">
        <v>125</v>
      </c>
      <c r="F817" s="22" t="s">
        <v>203</v>
      </c>
      <c r="I817" s="73" t="s">
        <v>161</v>
      </c>
      <c r="J817" s="62">
        <v>2001</v>
      </c>
      <c r="K817">
        <f t="shared" si="12"/>
        <v>816</v>
      </c>
      <c r="L817" s="68" t="s">
        <v>8864</v>
      </c>
      <c r="M817" s="65" t="s">
        <v>8865</v>
      </c>
      <c r="N817" s="40" t="s">
        <v>8866</v>
      </c>
      <c r="O817" s="27" t="s">
        <v>8867</v>
      </c>
      <c r="P817" s="30" t="s">
        <v>5940</v>
      </c>
      <c r="Q817" s="25" t="s">
        <v>8868</v>
      </c>
      <c r="R817" s="74" t="s">
        <v>8869</v>
      </c>
      <c r="S817" s="46" t="s">
        <v>227</v>
      </c>
      <c r="T817" s="31" t="s">
        <v>870</v>
      </c>
      <c r="U817" s="53" t="s">
        <v>8870</v>
      </c>
      <c r="V817" s="75" t="s">
        <v>8871</v>
      </c>
      <c r="W817">
        <v>1734</v>
      </c>
      <c r="X817" t="s">
        <v>8872</v>
      </c>
      <c r="Y817" t="s">
        <v>4895</v>
      </c>
      <c r="Z817" t="s">
        <v>4191</v>
      </c>
      <c r="AA817" t="s">
        <v>475</v>
      </c>
      <c r="AB817" t="s">
        <v>8873</v>
      </c>
      <c r="AC817" s="96">
        <v>1731215633548</v>
      </c>
    </row>
    <row r="818" spans="1:29">
      <c r="A818" s="87" t="s">
        <v>8874</v>
      </c>
      <c r="B818" s="77">
        <v>58</v>
      </c>
      <c r="E818" s="21" t="s">
        <v>461</v>
      </c>
      <c r="I818" s="73" t="s">
        <v>405</v>
      </c>
      <c r="J818" s="62">
        <v>2019</v>
      </c>
      <c r="K818">
        <f t="shared" si="12"/>
        <v>817</v>
      </c>
      <c r="M818" s="65" t="s">
        <v>8875</v>
      </c>
      <c r="N818" s="40" t="s">
        <v>8876</v>
      </c>
      <c r="O818" s="27" t="s">
        <v>8877</v>
      </c>
      <c r="P818" s="30" t="s">
        <v>8878</v>
      </c>
      <c r="Q818" s="25" t="s">
        <v>8879</v>
      </c>
      <c r="R818" s="74" t="s">
        <v>8880</v>
      </c>
      <c r="S818" s="46" t="s">
        <v>134</v>
      </c>
      <c r="T818" s="31" t="s">
        <v>1283</v>
      </c>
      <c r="U818" s="53" t="s">
        <v>8881</v>
      </c>
      <c r="V818" s="75" t="s">
        <v>1351</v>
      </c>
      <c r="W818">
        <v>441384</v>
      </c>
      <c r="X818" t="s">
        <v>8882</v>
      </c>
      <c r="Y818" t="s">
        <v>6085</v>
      </c>
      <c r="Z818" t="s">
        <v>8217</v>
      </c>
      <c r="AA818" t="s">
        <v>1423</v>
      </c>
      <c r="AB818" t="s">
        <v>8883</v>
      </c>
      <c r="AC818" s="96">
        <v>1731215633548</v>
      </c>
    </row>
    <row r="819" spans="1:29">
      <c r="A819" s="87" t="s">
        <v>8884</v>
      </c>
      <c r="B819" s="77">
        <v>58</v>
      </c>
      <c r="C819" s="19" t="s">
        <v>359</v>
      </c>
      <c r="D819" s="20" t="s">
        <v>2037</v>
      </c>
      <c r="E819" s="21" t="s">
        <v>32</v>
      </c>
      <c r="I819" s="73" t="s">
        <v>146</v>
      </c>
      <c r="J819" s="62">
        <v>2023</v>
      </c>
      <c r="K819">
        <f t="shared" si="12"/>
        <v>818</v>
      </c>
      <c r="L819" s="68" t="s">
        <v>8885</v>
      </c>
      <c r="M819" s="67" t="s">
        <v>8886</v>
      </c>
      <c r="N819" s="40" t="s">
        <v>8887</v>
      </c>
      <c r="O819" s="27" t="s">
        <v>8888</v>
      </c>
      <c r="P819" s="30" t="s">
        <v>4468</v>
      </c>
      <c r="Q819" s="25" t="s">
        <v>8889</v>
      </c>
      <c r="R819" s="74" t="s">
        <v>8890</v>
      </c>
      <c r="S819" s="46" t="s">
        <v>227</v>
      </c>
      <c r="T819" s="31" t="s">
        <v>870</v>
      </c>
      <c r="U819" s="54" t="s">
        <v>8891</v>
      </c>
      <c r="V819" s="75" t="s">
        <v>3048</v>
      </c>
      <c r="W819">
        <v>594767</v>
      </c>
      <c r="X819" t="s">
        <v>8892</v>
      </c>
      <c r="Y819" t="s">
        <v>7739</v>
      </c>
      <c r="Z819" t="s">
        <v>6003</v>
      </c>
      <c r="AA819" t="s">
        <v>1576</v>
      </c>
      <c r="AB819" t="s">
        <v>8893</v>
      </c>
      <c r="AC819" s="96">
        <v>1731215633548</v>
      </c>
    </row>
    <row r="820" spans="1:29">
      <c r="A820" s="87" t="s">
        <v>8894</v>
      </c>
      <c r="B820" s="77">
        <v>58</v>
      </c>
      <c r="E820" s="21" t="s">
        <v>293</v>
      </c>
      <c r="F820" s="22" t="s">
        <v>125</v>
      </c>
      <c r="H820" s="2" t="s">
        <v>2560</v>
      </c>
      <c r="I820" s="73" t="s">
        <v>2560</v>
      </c>
      <c r="J820" s="62">
        <v>2023</v>
      </c>
      <c r="K820">
        <f t="shared" si="12"/>
        <v>819</v>
      </c>
      <c r="L820" s="68" t="s">
        <v>8895</v>
      </c>
      <c r="M820" t="s">
        <v>8896</v>
      </c>
      <c r="N820" t="s">
        <v>8897</v>
      </c>
      <c r="O820" t="s">
        <v>8898</v>
      </c>
      <c r="P820" t="s">
        <v>717</v>
      </c>
      <c r="Q820" s="36" t="s">
        <v>8899</v>
      </c>
      <c r="R820" s="78" t="s">
        <v>8900</v>
      </c>
      <c r="S820" t="s">
        <v>134</v>
      </c>
      <c r="T820" t="s">
        <v>5088</v>
      </c>
      <c r="U820" t="s">
        <v>8901</v>
      </c>
      <c r="V820" s="78" t="s">
        <v>1963</v>
      </c>
      <c r="W820">
        <v>753342</v>
      </c>
      <c r="X820" t="s">
        <v>8902</v>
      </c>
      <c r="Y820" t="s">
        <v>6085</v>
      </c>
      <c r="Z820" t="s">
        <v>4191</v>
      </c>
      <c r="AA820" t="s">
        <v>122</v>
      </c>
      <c r="AB820" t="s">
        <v>8903</v>
      </c>
      <c r="AC820" s="96">
        <v>1731215633548</v>
      </c>
    </row>
    <row r="821" spans="1:29">
      <c r="A821" s="87" t="s">
        <v>8904</v>
      </c>
      <c r="B821" s="77">
        <v>57</v>
      </c>
      <c r="C821" s="19" t="s">
        <v>390</v>
      </c>
      <c r="D821" s="20" t="s">
        <v>2070</v>
      </c>
      <c r="E821" s="21" t="s">
        <v>33</v>
      </c>
      <c r="I821" s="73" t="s">
        <v>53</v>
      </c>
      <c r="J821" s="62">
        <v>2005</v>
      </c>
      <c r="K821">
        <f t="shared" si="12"/>
        <v>820</v>
      </c>
      <c r="M821" t="s">
        <v>8905</v>
      </c>
      <c r="N821" t="s">
        <v>8906</v>
      </c>
      <c r="O821" t="s">
        <v>8907</v>
      </c>
      <c r="P821" t="s">
        <v>8908</v>
      </c>
      <c r="Q821" s="36" t="s">
        <v>8909</v>
      </c>
      <c r="R821" t="s">
        <v>530</v>
      </c>
      <c r="S821" t="s">
        <v>42</v>
      </c>
      <c r="T821" t="s">
        <v>8276</v>
      </c>
      <c r="U821" t="s">
        <v>8910</v>
      </c>
      <c r="V821" t="s">
        <v>530</v>
      </c>
      <c r="W821">
        <v>20760</v>
      </c>
      <c r="X821" t="s">
        <v>8911</v>
      </c>
      <c r="Y821" t="s">
        <v>7798</v>
      </c>
      <c r="Z821" t="s">
        <v>3274</v>
      </c>
      <c r="AA821" t="s">
        <v>122</v>
      </c>
      <c r="AB821" t="s">
        <v>8912</v>
      </c>
      <c r="AC821" s="96">
        <v>1731215633548</v>
      </c>
    </row>
    <row r="822" spans="1:29">
      <c r="A822" s="87" t="s">
        <v>8913</v>
      </c>
      <c r="B822" s="77">
        <v>57</v>
      </c>
      <c r="E822" s="21" t="s">
        <v>593</v>
      </c>
      <c r="I822" s="73" t="s">
        <v>375</v>
      </c>
      <c r="J822" s="62">
        <v>1991</v>
      </c>
      <c r="K822">
        <f t="shared" si="12"/>
        <v>821</v>
      </c>
      <c r="M822" t="s">
        <v>8914</v>
      </c>
      <c r="N822" t="s">
        <v>8915</v>
      </c>
      <c r="O822" t="s">
        <v>8916</v>
      </c>
      <c r="P822" t="s">
        <v>208</v>
      </c>
      <c r="Q822" s="36" t="s">
        <v>8917</v>
      </c>
      <c r="R822" s="78" t="s">
        <v>8918</v>
      </c>
      <c r="S822" t="s">
        <v>42</v>
      </c>
      <c r="T822" t="s">
        <v>4146</v>
      </c>
      <c r="U822" t="s">
        <v>8919</v>
      </c>
      <c r="V822" s="78" t="s">
        <v>321</v>
      </c>
      <c r="W822">
        <v>879</v>
      </c>
      <c r="X822" t="s">
        <v>8920</v>
      </c>
      <c r="Y822" t="s">
        <v>8500</v>
      </c>
      <c r="Z822" t="s">
        <v>1611</v>
      </c>
      <c r="AA822" t="s">
        <v>6458</v>
      </c>
      <c r="AB822" t="s">
        <v>8921</v>
      </c>
      <c r="AC822" s="96">
        <v>1731215633548</v>
      </c>
    </row>
    <row r="823" spans="1:29">
      <c r="A823" s="87" t="s">
        <v>8922</v>
      </c>
      <c r="B823" s="77">
        <v>57</v>
      </c>
      <c r="E823" s="21" t="s">
        <v>293</v>
      </c>
      <c r="F823" s="22" t="s">
        <v>434</v>
      </c>
      <c r="I823" s="73" t="s">
        <v>2479</v>
      </c>
      <c r="J823" s="62">
        <v>2019</v>
      </c>
      <c r="K823">
        <f t="shared" si="12"/>
        <v>822</v>
      </c>
      <c r="M823" t="s">
        <v>8923</v>
      </c>
      <c r="N823" t="s">
        <v>8924</v>
      </c>
      <c r="O823" t="s">
        <v>8925</v>
      </c>
      <c r="P823" t="s">
        <v>1074</v>
      </c>
      <c r="Q823" s="36" t="s">
        <v>8926</v>
      </c>
      <c r="R823" t="s">
        <v>530</v>
      </c>
      <c r="S823" t="s">
        <v>227</v>
      </c>
      <c r="T823" t="s">
        <v>832</v>
      </c>
      <c r="U823" t="s">
        <v>8927</v>
      </c>
      <c r="V823" s="78" t="s">
        <v>629</v>
      </c>
      <c r="W823">
        <v>405177</v>
      </c>
      <c r="X823" t="s">
        <v>8928</v>
      </c>
      <c r="Y823" t="s">
        <v>6035</v>
      </c>
      <c r="Z823" t="s">
        <v>1773</v>
      </c>
      <c r="AA823" t="s">
        <v>1920</v>
      </c>
      <c r="AB823" t="s">
        <v>8929</v>
      </c>
      <c r="AC823" s="96">
        <v>1731215633548</v>
      </c>
    </row>
    <row r="824" spans="1:29">
      <c r="A824" s="87" t="s">
        <v>8930</v>
      </c>
      <c r="B824" s="77">
        <v>57</v>
      </c>
      <c r="C824" s="19" t="s">
        <v>359</v>
      </c>
      <c r="D824" s="20" t="s">
        <v>2037</v>
      </c>
      <c r="E824" s="21" t="s">
        <v>32</v>
      </c>
      <c r="I824" s="73" t="s">
        <v>146</v>
      </c>
      <c r="J824" s="62">
        <v>2016</v>
      </c>
      <c r="K824">
        <f t="shared" si="12"/>
        <v>823</v>
      </c>
      <c r="M824" t="s">
        <v>8931</v>
      </c>
      <c r="N824" t="s">
        <v>8932</v>
      </c>
      <c r="O824" t="s">
        <v>8933</v>
      </c>
      <c r="P824" t="s">
        <v>5009</v>
      </c>
      <c r="Q824" s="36" t="s">
        <v>8934</v>
      </c>
      <c r="R824" s="78" t="s">
        <v>8935</v>
      </c>
      <c r="S824" t="s">
        <v>134</v>
      </c>
      <c r="T824" t="s">
        <v>367</v>
      </c>
      <c r="U824" t="s">
        <v>8936</v>
      </c>
      <c r="V824" s="78" t="s">
        <v>1930</v>
      </c>
      <c r="W824">
        <v>209112</v>
      </c>
      <c r="X824" t="s">
        <v>8937</v>
      </c>
      <c r="Y824" t="s">
        <v>8500</v>
      </c>
      <c r="Z824" t="s">
        <v>1773</v>
      </c>
      <c r="AA824" t="s">
        <v>6746</v>
      </c>
      <c r="AB824" t="s">
        <v>8938</v>
      </c>
      <c r="AC824" s="96">
        <v>1731215633548</v>
      </c>
    </row>
    <row r="825" spans="1:29">
      <c r="A825" s="87" t="s">
        <v>8939</v>
      </c>
      <c r="B825" s="77">
        <v>57</v>
      </c>
      <c r="C825" s="19" t="s">
        <v>30</v>
      </c>
      <c r="D825" s="20" t="s">
        <v>6955</v>
      </c>
      <c r="E825" s="21" t="s">
        <v>32</v>
      </c>
      <c r="I825" s="73" t="s">
        <v>146</v>
      </c>
      <c r="J825" s="62">
        <v>2002</v>
      </c>
      <c r="K825">
        <f t="shared" si="12"/>
        <v>824</v>
      </c>
      <c r="M825" t="s">
        <v>8940</v>
      </c>
      <c r="N825" t="s">
        <v>8941</v>
      </c>
      <c r="O825" t="s">
        <v>8942</v>
      </c>
      <c r="P825" t="s">
        <v>8943</v>
      </c>
      <c r="Q825" s="36" t="s">
        <v>8944</v>
      </c>
      <c r="R825" s="78" t="s">
        <v>8945</v>
      </c>
      <c r="S825" t="s">
        <v>134</v>
      </c>
      <c r="T825" t="s">
        <v>43</v>
      </c>
      <c r="U825" t="s">
        <v>8946</v>
      </c>
      <c r="V825" s="78" t="s">
        <v>6198</v>
      </c>
      <c r="W825">
        <v>36586</v>
      </c>
      <c r="X825" t="s">
        <v>8947</v>
      </c>
      <c r="Y825" t="s">
        <v>5406</v>
      </c>
      <c r="Z825" t="s">
        <v>1422</v>
      </c>
      <c r="AA825" t="s">
        <v>6458</v>
      </c>
      <c r="AB825" t="s">
        <v>8948</v>
      </c>
      <c r="AC825" s="96">
        <v>1731215633548</v>
      </c>
    </row>
    <row r="826" spans="1:29">
      <c r="A826" s="87" t="s">
        <v>8949</v>
      </c>
      <c r="B826" s="77">
        <v>57</v>
      </c>
      <c r="C826" s="19" t="s">
        <v>4151</v>
      </c>
      <c r="E826" s="21" t="s">
        <v>505</v>
      </c>
      <c r="F826" s="22" t="s">
        <v>125</v>
      </c>
      <c r="I826" s="73" t="s">
        <v>161</v>
      </c>
      <c r="J826" s="62">
        <v>2003</v>
      </c>
      <c r="K826">
        <f t="shared" si="12"/>
        <v>825</v>
      </c>
      <c r="M826" s="65" t="s">
        <v>8950</v>
      </c>
      <c r="N826" s="40" t="s">
        <v>8951</v>
      </c>
      <c r="O826" s="27" t="s">
        <v>8952</v>
      </c>
      <c r="P826" s="30" t="s">
        <v>8953</v>
      </c>
      <c r="Q826" s="25" t="s">
        <v>8954</v>
      </c>
      <c r="R826" s="81" t="s">
        <v>8955</v>
      </c>
      <c r="S826" s="48" t="s">
        <v>227</v>
      </c>
      <c r="T826" s="51" t="s">
        <v>455</v>
      </c>
      <c r="U826" s="53" t="s">
        <v>8956</v>
      </c>
      <c r="V826" s="82" t="s">
        <v>5425</v>
      </c>
      <c r="W826">
        <v>584</v>
      </c>
      <c r="X826" t="s">
        <v>8957</v>
      </c>
      <c r="Y826" t="s">
        <v>8958</v>
      </c>
      <c r="Z826" t="s">
        <v>6003</v>
      </c>
      <c r="AA826" t="s">
        <v>5693</v>
      </c>
      <c r="AB826" t="s">
        <v>8959</v>
      </c>
      <c r="AC826" s="96">
        <v>1731215633548</v>
      </c>
    </row>
    <row r="827" spans="1:29">
      <c r="A827" s="87" t="s">
        <v>8960</v>
      </c>
      <c r="B827" s="77">
        <v>57</v>
      </c>
      <c r="C827" s="19" t="s">
        <v>5279</v>
      </c>
      <c r="E827" s="21" t="s">
        <v>461</v>
      </c>
      <c r="I827" s="73" t="s">
        <v>8961</v>
      </c>
      <c r="J827" s="62">
        <v>2009</v>
      </c>
      <c r="K827">
        <f t="shared" si="12"/>
        <v>826</v>
      </c>
      <c r="M827" s="33" t="s">
        <v>8962</v>
      </c>
      <c r="N827" s="42" t="s">
        <v>8963</v>
      </c>
      <c r="O827" s="34" t="s">
        <v>8964</v>
      </c>
      <c r="P827" s="35" t="s">
        <v>8027</v>
      </c>
      <c r="Q827" s="36" t="s">
        <v>8965</v>
      </c>
      <c r="R827" s="79" t="s">
        <v>8966</v>
      </c>
      <c r="S827" s="47" t="s">
        <v>134</v>
      </c>
      <c r="T827" s="50" t="s">
        <v>258</v>
      </c>
      <c r="U827" s="53" t="s">
        <v>1645</v>
      </c>
      <c r="V827" s="57" t="s">
        <v>530</v>
      </c>
      <c r="W827">
        <v>34423</v>
      </c>
      <c r="X827" t="s">
        <v>8967</v>
      </c>
      <c r="Y827" t="s">
        <v>5205</v>
      </c>
      <c r="Z827" t="s">
        <v>4191</v>
      </c>
      <c r="AA827" t="s">
        <v>3275</v>
      </c>
      <c r="AB827" t="s">
        <v>8968</v>
      </c>
      <c r="AC827" s="96">
        <v>1731215633548</v>
      </c>
    </row>
    <row r="828" spans="1:29">
      <c r="A828" s="87" t="s">
        <v>8969</v>
      </c>
      <c r="B828" s="77">
        <v>57</v>
      </c>
      <c r="E828" s="21" t="s">
        <v>461</v>
      </c>
      <c r="F828" s="22" t="s">
        <v>2435</v>
      </c>
      <c r="I828" s="73" t="s">
        <v>34</v>
      </c>
      <c r="J828" s="62">
        <v>1998</v>
      </c>
      <c r="K828">
        <f t="shared" si="12"/>
        <v>827</v>
      </c>
      <c r="L828" s="68" t="s">
        <v>8970</v>
      </c>
      <c r="M828" s="65" t="s">
        <v>8971</v>
      </c>
      <c r="N828" s="40" t="s">
        <v>8972</v>
      </c>
      <c r="O828" s="27" t="s">
        <v>8973</v>
      </c>
      <c r="P828" s="30" t="s">
        <v>8974</v>
      </c>
      <c r="Q828" s="25" t="s">
        <v>8975</v>
      </c>
      <c r="R828" s="74" t="s">
        <v>8976</v>
      </c>
      <c r="S828" s="46" t="s">
        <v>227</v>
      </c>
      <c r="T828" s="31" t="s">
        <v>748</v>
      </c>
      <c r="U828" s="53" t="s">
        <v>8977</v>
      </c>
      <c r="V828" s="75" t="s">
        <v>735</v>
      </c>
      <c r="W828">
        <v>15037</v>
      </c>
      <c r="X828" t="s">
        <v>8978</v>
      </c>
      <c r="Y828" t="s">
        <v>7526</v>
      </c>
      <c r="Z828" t="s">
        <v>1773</v>
      </c>
      <c r="AA828" t="s">
        <v>6458</v>
      </c>
      <c r="AB828" t="s">
        <v>8979</v>
      </c>
      <c r="AC828" s="96">
        <v>1731215633548</v>
      </c>
    </row>
    <row r="829" spans="1:29">
      <c r="A829" s="87" t="s">
        <v>8980</v>
      </c>
      <c r="B829" s="77">
        <v>57</v>
      </c>
      <c r="C829" s="19" t="s">
        <v>248</v>
      </c>
      <c r="E829" s="21" t="s">
        <v>33</v>
      </c>
      <c r="F829" s="22" t="s">
        <v>249</v>
      </c>
      <c r="I829" s="73" t="s">
        <v>250</v>
      </c>
      <c r="J829" s="62">
        <v>2010</v>
      </c>
      <c r="K829">
        <f t="shared" si="12"/>
        <v>828</v>
      </c>
      <c r="M829" t="s">
        <v>8981</v>
      </c>
      <c r="N829" t="s">
        <v>8982</v>
      </c>
      <c r="O829" t="s">
        <v>8983</v>
      </c>
      <c r="P829" t="s">
        <v>6176</v>
      </c>
      <c r="Q829" s="36" t="s">
        <v>8984</v>
      </c>
      <c r="R829" s="78" t="s">
        <v>8985</v>
      </c>
      <c r="S829" t="s">
        <v>42</v>
      </c>
      <c r="T829" t="s">
        <v>1678</v>
      </c>
      <c r="U829" t="s">
        <v>8986</v>
      </c>
      <c r="V829" s="78" t="s">
        <v>1963</v>
      </c>
      <c r="W829">
        <v>10192</v>
      </c>
      <c r="X829" t="s">
        <v>8987</v>
      </c>
      <c r="Y829" t="s">
        <v>6085</v>
      </c>
      <c r="Z829" t="s">
        <v>3274</v>
      </c>
      <c r="AA829" t="s">
        <v>1206</v>
      </c>
      <c r="AB829" t="s">
        <v>8988</v>
      </c>
      <c r="AC829" s="96">
        <v>1731215633548</v>
      </c>
    </row>
    <row r="830" spans="1:29">
      <c r="A830" s="87" t="s">
        <v>8989</v>
      </c>
      <c r="B830" s="77">
        <v>57</v>
      </c>
      <c r="E830" s="21" t="s">
        <v>5358</v>
      </c>
      <c r="F830" s="22" t="s">
        <v>461</v>
      </c>
      <c r="I830" s="73" t="s">
        <v>161</v>
      </c>
      <c r="J830" s="62">
        <v>2014</v>
      </c>
      <c r="K830">
        <f t="shared" si="12"/>
        <v>829</v>
      </c>
      <c r="M830" t="s">
        <v>8990</v>
      </c>
      <c r="N830" t="s">
        <v>8991</v>
      </c>
      <c r="O830" t="s">
        <v>8992</v>
      </c>
      <c r="P830" t="s">
        <v>3345</v>
      </c>
      <c r="Q830" s="36" t="s">
        <v>8993</v>
      </c>
      <c r="R830" s="78" t="s">
        <v>8994</v>
      </c>
      <c r="S830" t="s">
        <v>134</v>
      </c>
      <c r="T830" t="s">
        <v>169</v>
      </c>
      <c r="U830" t="s">
        <v>8995</v>
      </c>
      <c r="V830" s="78" t="s">
        <v>444</v>
      </c>
      <c r="W830">
        <v>188161</v>
      </c>
      <c r="X830" t="s">
        <v>8996</v>
      </c>
      <c r="Y830" t="s">
        <v>6002</v>
      </c>
      <c r="Z830" t="s">
        <v>4828</v>
      </c>
      <c r="AA830" t="s">
        <v>6746</v>
      </c>
      <c r="AB830" t="s">
        <v>8997</v>
      </c>
      <c r="AC830" s="96">
        <v>1731215633548</v>
      </c>
    </row>
    <row r="831" spans="1:29">
      <c r="A831" s="87" t="s">
        <v>8998</v>
      </c>
      <c r="B831" s="77">
        <v>57</v>
      </c>
      <c r="C831" s="19" t="s">
        <v>3802</v>
      </c>
      <c r="E831" s="21" t="s">
        <v>294</v>
      </c>
      <c r="F831" s="22" t="s">
        <v>1798</v>
      </c>
      <c r="I831" s="73" t="s">
        <v>34</v>
      </c>
      <c r="J831" s="62">
        <v>1986</v>
      </c>
      <c r="K831">
        <f t="shared" si="12"/>
        <v>830</v>
      </c>
      <c r="L831" s="68" t="s">
        <v>8999</v>
      </c>
      <c r="M831" t="s">
        <v>9000</v>
      </c>
      <c r="N831" t="s">
        <v>9001</v>
      </c>
      <c r="O831" t="s">
        <v>9002</v>
      </c>
      <c r="P831" t="s">
        <v>300</v>
      </c>
      <c r="Q831" t="s">
        <v>9003</v>
      </c>
      <c r="R831" t="s">
        <v>9004</v>
      </c>
      <c r="S831" t="s">
        <v>42</v>
      </c>
      <c r="T831" t="s">
        <v>627</v>
      </c>
      <c r="U831" t="s">
        <v>9005</v>
      </c>
      <c r="V831" t="s">
        <v>2556</v>
      </c>
      <c r="W831">
        <v>8856</v>
      </c>
      <c r="X831" t="s">
        <v>9006</v>
      </c>
      <c r="Y831" t="s">
        <v>8421</v>
      </c>
      <c r="Z831" t="s">
        <v>4828</v>
      </c>
      <c r="AA831" t="s">
        <v>1423</v>
      </c>
      <c r="AB831" t="s">
        <v>9007</v>
      </c>
      <c r="AC831" s="96">
        <v>1731215633548</v>
      </c>
    </row>
    <row r="832" spans="1:29">
      <c r="A832" s="87" t="s">
        <v>9008</v>
      </c>
      <c r="B832" s="77">
        <v>56</v>
      </c>
      <c r="E832" s="21" t="s">
        <v>461</v>
      </c>
      <c r="F832" s="22" t="s">
        <v>125</v>
      </c>
      <c r="I832" s="73" t="s">
        <v>146</v>
      </c>
      <c r="J832" s="62">
        <v>2016</v>
      </c>
      <c r="K832">
        <f t="shared" si="12"/>
        <v>831</v>
      </c>
      <c r="L832" s="68" t="s">
        <v>9009</v>
      </c>
      <c r="M832" t="s">
        <v>9010</v>
      </c>
      <c r="N832" t="s">
        <v>9011</v>
      </c>
      <c r="O832" t="s">
        <v>9012</v>
      </c>
      <c r="P832" t="s">
        <v>1417</v>
      </c>
      <c r="Q832" s="36" t="s">
        <v>9013</v>
      </c>
      <c r="R832" s="78" t="s">
        <v>9014</v>
      </c>
      <c r="S832" t="s">
        <v>227</v>
      </c>
      <c r="T832" t="s">
        <v>498</v>
      </c>
      <c r="U832" t="s">
        <v>9015</v>
      </c>
      <c r="V832" s="78" t="s">
        <v>847</v>
      </c>
      <c r="W832">
        <v>302699</v>
      </c>
      <c r="X832" t="s">
        <v>9016</v>
      </c>
      <c r="Y832" t="s">
        <v>4850</v>
      </c>
      <c r="Z832" t="s">
        <v>3274</v>
      </c>
      <c r="AA832" t="s">
        <v>6458</v>
      </c>
      <c r="AB832" t="s">
        <v>9017</v>
      </c>
      <c r="AC832" s="96">
        <v>1731215633548</v>
      </c>
    </row>
    <row r="833" spans="1:29">
      <c r="A833" s="87" t="s">
        <v>9018</v>
      </c>
      <c r="B833" s="77">
        <v>56</v>
      </c>
      <c r="C833" s="19" t="s">
        <v>1266</v>
      </c>
      <c r="D833" s="20" t="s">
        <v>3330</v>
      </c>
      <c r="E833" s="21" t="s">
        <v>217</v>
      </c>
      <c r="F833" s="22" t="s">
        <v>218</v>
      </c>
      <c r="I833" s="73" t="s">
        <v>53</v>
      </c>
      <c r="J833" s="62">
        <v>2008</v>
      </c>
      <c r="K833">
        <f t="shared" si="12"/>
        <v>832</v>
      </c>
      <c r="L833" s="68" t="s">
        <v>9019</v>
      </c>
      <c r="M833" s="65" t="s">
        <v>9020</v>
      </c>
      <c r="N833" s="40" t="s">
        <v>9021</v>
      </c>
      <c r="O833" s="27" t="s">
        <v>9022</v>
      </c>
      <c r="P833" s="30" t="s">
        <v>9023</v>
      </c>
      <c r="Q833" s="25" t="s">
        <v>9024</v>
      </c>
      <c r="R833" s="32" t="s">
        <v>530</v>
      </c>
      <c r="S833" s="46" t="s">
        <v>3001</v>
      </c>
      <c r="T833" s="31" t="s">
        <v>1283</v>
      </c>
      <c r="U833" s="53" t="s">
        <v>9025</v>
      </c>
      <c r="V833" s="56" t="s">
        <v>530</v>
      </c>
      <c r="W833">
        <v>13655</v>
      </c>
      <c r="X833" t="s">
        <v>9026</v>
      </c>
      <c r="Y833" t="s">
        <v>6035</v>
      </c>
      <c r="Z833" t="s">
        <v>8325</v>
      </c>
      <c r="AA833" t="s">
        <v>122</v>
      </c>
      <c r="AB833" t="s">
        <v>9027</v>
      </c>
      <c r="AC833" s="96">
        <v>1731215633548</v>
      </c>
    </row>
    <row r="834" spans="1:29">
      <c r="A834" s="87" t="s">
        <v>9028</v>
      </c>
      <c r="B834" s="77">
        <v>56</v>
      </c>
      <c r="E834" s="21" t="s">
        <v>125</v>
      </c>
      <c r="F834" s="22" t="s">
        <v>73</v>
      </c>
      <c r="I834" s="73" t="s">
        <v>161</v>
      </c>
      <c r="J834" s="62">
        <v>1994</v>
      </c>
      <c r="K834">
        <f t="shared" si="12"/>
        <v>833</v>
      </c>
      <c r="L834" s="68" t="s">
        <v>9029</v>
      </c>
      <c r="M834" s="65" t="s">
        <v>9030</v>
      </c>
      <c r="N834" s="40" t="s">
        <v>9031</v>
      </c>
      <c r="O834" s="27" t="s">
        <v>9032</v>
      </c>
      <c r="P834" s="30" t="s">
        <v>9033</v>
      </c>
      <c r="Q834" s="25" t="s">
        <v>9034</v>
      </c>
      <c r="R834" s="74" t="s">
        <v>9035</v>
      </c>
      <c r="S834" s="46" t="s">
        <v>134</v>
      </c>
      <c r="T834" s="31" t="s">
        <v>601</v>
      </c>
      <c r="U834" s="53" t="s">
        <v>9036</v>
      </c>
      <c r="V834" s="75" t="s">
        <v>3451</v>
      </c>
      <c r="W834">
        <v>8831</v>
      </c>
      <c r="X834" t="s">
        <v>9037</v>
      </c>
      <c r="Y834" t="s">
        <v>7526</v>
      </c>
      <c r="Z834" t="s">
        <v>6003</v>
      </c>
      <c r="AA834" t="s">
        <v>475</v>
      </c>
      <c r="AB834" t="s">
        <v>9038</v>
      </c>
      <c r="AC834" s="96">
        <v>1731215633548</v>
      </c>
    </row>
    <row r="835" spans="1:29">
      <c r="A835" s="87" t="s">
        <v>9039</v>
      </c>
      <c r="B835" s="77">
        <v>56</v>
      </c>
      <c r="C835" s="19" t="s">
        <v>2477</v>
      </c>
      <c r="D835" s="20" t="s">
        <v>4551</v>
      </c>
      <c r="E835" s="21" t="s">
        <v>125</v>
      </c>
      <c r="F835" s="22" t="s">
        <v>536</v>
      </c>
      <c r="I835" s="73" t="s">
        <v>2479</v>
      </c>
      <c r="J835" s="62">
        <v>1974</v>
      </c>
      <c r="K835">
        <f t="shared" si="12"/>
        <v>834</v>
      </c>
      <c r="L835" s="68" t="s">
        <v>9040</v>
      </c>
      <c r="M835" t="s">
        <v>9041</v>
      </c>
      <c r="N835" t="s">
        <v>9042</v>
      </c>
      <c r="O835" t="s">
        <v>9043</v>
      </c>
      <c r="P835" t="s">
        <v>2484</v>
      </c>
      <c r="Q835" s="36" t="s">
        <v>9044</v>
      </c>
      <c r="R835" t="s">
        <v>9045</v>
      </c>
      <c r="S835" t="s">
        <v>42</v>
      </c>
      <c r="T835" t="s">
        <v>587</v>
      </c>
      <c r="U835" t="s">
        <v>9046</v>
      </c>
      <c r="V835" t="s">
        <v>275</v>
      </c>
      <c r="W835">
        <v>682</v>
      </c>
      <c r="X835" t="s">
        <v>9047</v>
      </c>
      <c r="Y835" t="s">
        <v>7798</v>
      </c>
      <c r="Z835" t="s">
        <v>1422</v>
      </c>
      <c r="AA835" t="s">
        <v>4410</v>
      </c>
      <c r="AB835" t="s">
        <v>9048</v>
      </c>
      <c r="AC835" s="96">
        <v>1731215633548</v>
      </c>
    </row>
    <row r="836" spans="1:29">
      <c r="A836" s="87" t="s">
        <v>9049</v>
      </c>
      <c r="B836" s="77">
        <v>56</v>
      </c>
      <c r="E836" s="21" t="s">
        <v>461</v>
      </c>
      <c r="I836" s="73" t="s">
        <v>671</v>
      </c>
      <c r="J836" s="62">
        <v>1994</v>
      </c>
      <c r="K836">
        <f t="shared" si="12"/>
        <v>835</v>
      </c>
      <c r="L836" s="68" t="s">
        <v>9050</v>
      </c>
      <c r="M836" t="s">
        <v>9051</v>
      </c>
      <c r="N836" t="s">
        <v>9052</v>
      </c>
      <c r="O836" t="s">
        <v>9053</v>
      </c>
      <c r="P836" t="s">
        <v>2746</v>
      </c>
      <c r="Q836" t="s">
        <v>9054</v>
      </c>
      <c r="R836" t="s">
        <v>9055</v>
      </c>
      <c r="S836" t="s">
        <v>227</v>
      </c>
      <c r="T836" t="s">
        <v>99</v>
      </c>
      <c r="U836" t="s">
        <v>1645</v>
      </c>
      <c r="V836" t="s">
        <v>530</v>
      </c>
      <c r="W836">
        <v>13595</v>
      </c>
      <c r="X836" t="s">
        <v>9056</v>
      </c>
      <c r="Y836" t="s">
        <v>8500</v>
      </c>
      <c r="Z836" t="s">
        <v>3948</v>
      </c>
      <c r="AA836" t="s">
        <v>3185</v>
      </c>
      <c r="AB836" t="s">
        <v>9057</v>
      </c>
      <c r="AC836" s="96">
        <v>1731215633548</v>
      </c>
    </row>
    <row r="837" spans="1:29">
      <c r="A837" s="87" t="s">
        <v>9058</v>
      </c>
      <c r="B837" s="77">
        <v>56</v>
      </c>
      <c r="E837" s="21" t="s">
        <v>125</v>
      </c>
      <c r="F837" s="22" t="s">
        <v>267</v>
      </c>
      <c r="I837" s="73" t="s">
        <v>9059</v>
      </c>
      <c r="J837" s="62">
        <v>2009</v>
      </c>
      <c r="K837">
        <f t="shared" si="12"/>
        <v>836</v>
      </c>
      <c r="L837" s="68" t="s">
        <v>9060</v>
      </c>
      <c r="M837" t="s">
        <v>9061</v>
      </c>
      <c r="N837" t="s">
        <v>9062</v>
      </c>
      <c r="O837" t="s">
        <v>9063</v>
      </c>
      <c r="P837" t="s">
        <v>8570</v>
      </c>
      <c r="Q837" t="s">
        <v>9064</v>
      </c>
      <c r="R837" t="s">
        <v>9065</v>
      </c>
      <c r="S837" t="s">
        <v>134</v>
      </c>
      <c r="T837" t="s">
        <v>832</v>
      </c>
      <c r="U837" t="s">
        <v>9066</v>
      </c>
      <c r="V837" t="s">
        <v>5923</v>
      </c>
      <c r="W837">
        <v>22803</v>
      </c>
      <c r="X837" t="s">
        <v>9067</v>
      </c>
      <c r="Y837" t="s">
        <v>9068</v>
      </c>
      <c r="Z837" t="s">
        <v>737</v>
      </c>
      <c r="AA837" t="s">
        <v>8533</v>
      </c>
      <c r="AB837" t="s">
        <v>9069</v>
      </c>
      <c r="AC837" s="96">
        <v>1731215633548</v>
      </c>
    </row>
    <row r="838" spans="1:29">
      <c r="A838" s="87" t="s">
        <v>9070</v>
      </c>
      <c r="B838" s="77">
        <v>56</v>
      </c>
      <c r="E838" s="21" t="s">
        <v>461</v>
      </c>
      <c r="F838" s="22" t="s">
        <v>293</v>
      </c>
      <c r="I838" s="73" t="s">
        <v>9071</v>
      </c>
      <c r="J838" s="62">
        <v>2018</v>
      </c>
      <c r="K838">
        <f>ROW(K838) - 1</f>
        <v>837</v>
      </c>
      <c r="L838" s="68" t="s">
        <v>9072</v>
      </c>
      <c r="M838" t="s">
        <v>9073</v>
      </c>
      <c r="N838" t="s">
        <v>9074</v>
      </c>
      <c r="O838" t="s">
        <v>9075</v>
      </c>
      <c r="P838" t="s">
        <v>9076</v>
      </c>
      <c r="Q838" t="s">
        <v>9077</v>
      </c>
      <c r="R838" t="s">
        <v>530</v>
      </c>
      <c r="S838" t="s">
        <v>572</v>
      </c>
      <c r="T838" t="s">
        <v>773</v>
      </c>
      <c r="U838" t="s">
        <v>9078</v>
      </c>
      <c r="V838" t="s">
        <v>530</v>
      </c>
      <c r="W838">
        <v>501630</v>
      </c>
      <c r="X838" t="s">
        <v>9079</v>
      </c>
      <c r="Y838" t="s">
        <v>5015</v>
      </c>
      <c r="Z838" t="s">
        <v>8217</v>
      </c>
      <c r="AA838" t="s">
        <v>5569</v>
      </c>
      <c r="AB838" t="s">
        <v>9080</v>
      </c>
      <c r="AC838" s="96">
        <v>1731215633548</v>
      </c>
    </row>
    <row r="839" spans="1:29">
      <c r="A839" s="87" t="s">
        <v>9081</v>
      </c>
      <c r="B839" s="77">
        <v>56</v>
      </c>
      <c r="C839" s="19" t="s">
        <v>4444</v>
      </c>
      <c r="E839" s="21" t="s">
        <v>33</v>
      </c>
      <c r="F839" s="22" t="s">
        <v>518</v>
      </c>
      <c r="I839" s="73" t="s">
        <v>1310</v>
      </c>
      <c r="J839" s="62">
        <v>2011</v>
      </c>
      <c r="K839">
        <f t="shared" ref="K839:K848" si="13">ROW(K839)-1</f>
        <v>838</v>
      </c>
      <c r="L839" s="68" t="s">
        <v>9082</v>
      </c>
      <c r="M839" t="s">
        <v>9083</v>
      </c>
      <c r="N839" s="76" t="s">
        <v>9084</v>
      </c>
      <c r="O839" t="s">
        <v>9085</v>
      </c>
      <c r="P839" t="s">
        <v>9086</v>
      </c>
      <c r="Q839" t="s">
        <v>5819</v>
      </c>
      <c r="R839" t="s">
        <v>9087</v>
      </c>
      <c r="S839" t="s">
        <v>1770</v>
      </c>
      <c r="T839" t="s">
        <v>455</v>
      </c>
      <c r="U839" t="s">
        <v>9088</v>
      </c>
      <c r="V839" t="s">
        <v>530</v>
      </c>
      <c r="W839">
        <v>75624</v>
      </c>
      <c r="X839" t="s">
        <v>9089</v>
      </c>
      <c r="Y839" t="s">
        <v>122</v>
      </c>
      <c r="Z839" t="s">
        <v>355</v>
      </c>
      <c r="AA839" t="s">
        <v>122</v>
      </c>
      <c r="AB839" t="s">
        <v>9090</v>
      </c>
      <c r="AC839" s="96">
        <v>1731215633548</v>
      </c>
    </row>
    <row r="840" spans="1:29">
      <c r="A840" s="87" t="s">
        <v>9091</v>
      </c>
      <c r="B840" s="77">
        <v>56</v>
      </c>
      <c r="C840" s="19" t="s">
        <v>1266</v>
      </c>
      <c r="E840" s="21" t="s">
        <v>593</v>
      </c>
      <c r="F840" s="22" t="s">
        <v>461</v>
      </c>
      <c r="I840" s="73" t="s">
        <v>53</v>
      </c>
      <c r="J840" s="62">
        <v>1990</v>
      </c>
      <c r="K840">
        <f t="shared" si="13"/>
        <v>839</v>
      </c>
      <c r="L840" s="68" t="s">
        <v>9092</v>
      </c>
      <c r="M840" t="s">
        <v>9093</v>
      </c>
      <c r="N840" t="s">
        <v>9094</v>
      </c>
      <c r="O840" t="s">
        <v>9095</v>
      </c>
      <c r="P840" t="s">
        <v>9096</v>
      </c>
      <c r="Q840" t="s">
        <v>9097</v>
      </c>
      <c r="R840" t="s">
        <v>9098</v>
      </c>
      <c r="S840" t="s">
        <v>227</v>
      </c>
      <c r="T840" t="s">
        <v>2090</v>
      </c>
      <c r="U840" t="s">
        <v>9099</v>
      </c>
      <c r="V840" t="s">
        <v>629</v>
      </c>
      <c r="W840">
        <v>2612</v>
      </c>
      <c r="X840" t="s">
        <v>9100</v>
      </c>
      <c r="Y840" t="s">
        <v>5205</v>
      </c>
      <c r="Z840" t="s">
        <v>4191</v>
      </c>
      <c r="AA840" t="s">
        <v>8533</v>
      </c>
      <c r="AB840" t="s">
        <v>9101</v>
      </c>
      <c r="AC840" s="96">
        <v>1731215633548</v>
      </c>
    </row>
    <row r="841" spans="1:29">
      <c r="A841" s="87" t="s">
        <v>9102</v>
      </c>
      <c r="B841" s="77">
        <v>56</v>
      </c>
      <c r="C841" s="19" t="s">
        <v>1266</v>
      </c>
      <c r="E841" s="21" t="s">
        <v>461</v>
      </c>
      <c r="F841" s="22" t="s">
        <v>1268</v>
      </c>
      <c r="G841" s="1" t="s">
        <v>670</v>
      </c>
      <c r="H841" s="2" t="s">
        <v>3152</v>
      </c>
      <c r="I841" s="73" t="s">
        <v>53</v>
      </c>
      <c r="J841" s="62">
        <v>2023</v>
      </c>
      <c r="K841">
        <f t="shared" si="13"/>
        <v>840</v>
      </c>
      <c r="L841" s="68" t="s">
        <v>9103</v>
      </c>
      <c r="M841" t="s">
        <v>9104</v>
      </c>
      <c r="N841" t="s">
        <v>9105</v>
      </c>
      <c r="O841" t="s">
        <v>9106</v>
      </c>
      <c r="P841" t="s">
        <v>9107</v>
      </c>
      <c r="Q841" s="36" t="s">
        <v>9108</v>
      </c>
      <c r="R841" t="s">
        <v>530</v>
      </c>
      <c r="S841" t="s">
        <v>42</v>
      </c>
      <c r="T841" t="s">
        <v>885</v>
      </c>
      <c r="U841" t="s">
        <v>9109</v>
      </c>
      <c r="V841" t="s">
        <v>530</v>
      </c>
      <c r="W841">
        <v>1001884</v>
      </c>
      <c r="X841" t="s">
        <v>9110</v>
      </c>
      <c r="Y841" t="s">
        <v>6615</v>
      </c>
      <c r="Z841" t="s">
        <v>4919</v>
      </c>
      <c r="AA841" t="s">
        <v>122</v>
      </c>
      <c r="AB841" t="s">
        <v>9111</v>
      </c>
      <c r="AC841" s="96">
        <v>1731215633548</v>
      </c>
    </row>
    <row r="842" spans="1:29">
      <c r="A842" s="87" t="s">
        <v>9112</v>
      </c>
      <c r="B842" s="77">
        <v>56</v>
      </c>
      <c r="C842" s="19" t="s">
        <v>2477</v>
      </c>
      <c r="D842" s="20" t="s">
        <v>4551</v>
      </c>
      <c r="E842" s="21" t="s">
        <v>125</v>
      </c>
      <c r="F842" s="22" t="s">
        <v>536</v>
      </c>
      <c r="I842" s="73" t="s">
        <v>2479</v>
      </c>
      <c r="J842" s="62">
        <v>1981</v>
      </c>
      <c r="K842">
        <f t="shared" si="13"/>
        <v>841</v>
      </c>
      <c r="L842" s="68" t="s">
        <v>9113</v>
      </c>
      <c r="M842" t="s">
        <v>9114</v>
      </c>
      <c r="N842" t="s">
        <v>9115</v>
      </c>
      <c r="O842" t="s">
        <v>9116</v>
      </c>
      <c r="P842" t="s">
        <v>7063</v>
      </c>
      <c r="Q842" t="s">
        <v>9117</v>
      </c>
      <c r="R842" t="s">
        <v>9118</v>
      </c>
      <c r="S842" t="s">
        <v>42</v>
      </c>
      <c r="T842" t="s">
        <v>1531</v>
      </c>
      <c r="U842" t="s">
        <v>9119</v>
      </c>
      <c r="V842" t="s">
        <v>666</v>
      </c>
      <c r="W842">
        <v>699</v>
      </c>
      <c r="X842" t="s">
        <v>9120</v>
      </c>
      <c r="Y842" t="s">
        <v>2804</v>
      </c>
      <c r="Z842" t="s">
        <v>1422</v>
      </c>
      <c r="AA842" t="s">
        <v>3230</v>
      </c>
      <c r="AB842" t="s">
        <v>9121</v>
      </c>
      <c r="AC842" s="96">
        <v>1732507403331</v>
      </c>
    </row>
    <row r="843" spans="1:29">
      <c r="A843" s="87" t="s">
        <v>9122</v>
      </c>
      <c r="B843" s="77">
        <v>56</v>
      </c>
      <c r="C843" s="19" t="s">
        <v>1266</v>
      </c>
      <c r="D843" s="20" t="s">
        <v>9122</v>
      </c>
      <c r="E843" s="21" t="s">
        <v>294</v>
      </c>
      <c r="F843" s="22" t="s">
        <v>1268</v>
      </c>
      <c r="I843" s="73" t="s">
        <v>53</v>
      </c>
      <c r="J843" s="62">
        <v>1992</v>
      </c>
      <c r="K843">
        <f t="shared" si="13"/>
        <v>842</v>
      </c>
      <c r="M843" s="65" t="s">
        <v>9123</v>
      </c>
      <c r="N843" s="40" t="s">
        <v>9124</v>
      </c>
      <c r="O843" s="27" t="s">
        <v>9125</v>
      </c>
      <c r="P843" s="30" t="s">
        <v>9126</v>
      </c>
      <c r="Q843" s="25" t="s">
        <v>9127</v>
      </c>
      <c r="R843" s="74" t="s">
        <v>9128</v>
      </c>
      <c r="S843" s="46" t="s">
        <v>42</v>
      </c>
      <c r="T843" s="31" t="s">
        <v>760</v>
      </c>
      <c r="U843" s="53" t="s">
        <v>9129</v>
      </c>
      <c r="V843" s="75" t="s">
        <v>735</v>
      </c>
      <c r="W843">
        <v>10414</v>
      </c>
      <c r="X843" t="s">
        <v>9130</v>
      </c>
      <c r="Y843" t="s">
        <v>7698</v>
      </c>
      <c r="Z843" t="s">
        <v>787</v>
      </c>
      <c r="AA843" t="s">
        <v>3185</v>
      </c>
      <c r="AB843" t="s">
        <v>9131</v>
      </c>
      <c r="AC843" s="96">
        <v>1731215633548</v>
      </c>
    </row>
    <row r="844" spans="1:29">
      <c r="A844" s="87" t="s">
        <v>9132</v>
      </c>
      <c r="B844" s="77">
        <v>56</v>
      </c>
      <c r="C844" s="19" t="s">
        <v>4444</v>
      </c>
      <c r="E844" s="21" t="s">
        <v>33</v>
      </c>
      <c r="F844" s="22" t="s">
        <v>518</v>
      </c>
      <c r="I844" s="73" t="s">
        <v>1310</v>
      </c>
      <c r="J844" s="62">
        <v>2005</v>
      </c>
      <c r="K844">
        <f t="shared" si="13"/>
        <v>843</v>
      </c>
      <c r="L844" s="68" t="s">
        <v>9133</v>
      </c>
      <c r="M844" s="65" t="s">
        <v>9134</v>
      </c>
      <c r="N844" s="40" t="s">
        <v>9135</v>
      </c>
      <c r="O844" s="27" t="s">
        <v>9136</v>
      </c>
      <c r="P844" s="30" t="s">
        <v>9137</v>
      </c>
      <c r="Q844" s="25" t="s">
        <v>9138</v>
      </c>
      <c r="R844" s="74" t="s">
        <v>9139</v>
      </c>
      <c r="S844" s="46" t="s">
        <v>1770</v>
      </c>
      <c r="T844" s="31" t="s">
        <v>116</v>
      </c>
      <c r="U844" s="53" t="s">
        <v>9140</v>
      </c>
      <c r="V844" s="56" t="s">
        <v>530</v>
      </c>
      <c r="W844">
        <v>16910</v>
      </c>
      <c r="X844" t="s">
        <v>9141</v>
      </c>
      <c r="Y844" t="s">
        <v>122</v>
      </c>
      <c r="Z844" t="s">
        <v>4191</v>
      </c>
      <c r="AA844" t="s">
        <v>122</v>
      </c>
      <c r="AB844" t="s">
        <v>9142</v>
      </c>
      <c r="AC844" s="96">
        <v>1731215633548</v>
      </c>
    </row>
    <row r="845" spans="1:29">
      <c r="A845" s="87" t="s">
        <v>9143</v>
      </c>
      <c r="B845" s="77">
        <v>56</v>
      </c>
      <c r="C845" s="19" t="s">
        <v>4077</v>
      </c>
      <c r="E845" s="21" t="s">
        <v>125</v>
      </c>
      <c r="I845" s="73" t="s">
        <v>219</v>
      </c>
      <c r="J845" s="62">
        <v>2014</v>
      </c>
      <c r="K845">
        <f t="shared" si="13"/>
        <v>844</v>
      </c>
      <c r="L845" s="68" t="s">
        <v>9144</v>
      </c>
      <c r="M845" t="s">
        <v>9145</v>
      </c>
      <c r="N845" t="s">
        <v>9146</v>
      </c>
      <c r="O845" t="s">
        <v>7030</v>
      </c>
      <c r="P845" t="s">
        <v>4082</v>
      </c>
      <c r="Q845" s="36" t="s">
        <v>9147</v>
      </c>
      <c r="R845" s="78" t="s">
        <v>9148</v>
      </c>
      <c r="S845" t="s">
        <v>227</v>
      </c>
      <c r="T845" t="s">
        <v>4570</v>
      </c>
      <c r="U845" t="s">
        <v>9149</v>
      </c>
      <c r="V845" s="78" t="s">
        <v>3048</v>
      </c>
      <c r="W845">
        <v>131631</v>
      </c>
      <c r="X845" t="s">
        <v>9150</v>
      </c>
      <c r="Y845" t="s">
        <v>2804</v>
      </c>
      <c r="Z845" t="s">
        <v>787</v>
      </c>
      <c r="AA845" t="s">
        <v>788</v>
      </c>
      <c r="AB845" t="s">
        <v>9151</v>
      </c>
      <c r="AC845" s="96">
        <v>1731215633548</v>
      </c>
    </row>
    <row r="846" spans="1:29">
      <c r="A846" s="87" t="s">
        <v>9152</v>
      </c>
      <c r="B846" s="77">
        <v>55</v>
      </c>
      <c r="E846" s="21" t="s">
        <v>343</v>
      </c>
      <c r="G846" s="1" t="s">
        <v>670</v>
      </c>
      <c r="I846" s="73" t="s">
        <v>161</v>
      </c>
      <c r="J846" s="62">
        <v>2003</v>
      </c>
      <c r="K846">
        <f t="shared" si="13"/>
        <v>845</v>
      </c>
      <c r="L846" s="68" t="s">
        <v>9153</v>
      </c>
      <c r="M846" s="65" t="s">
        <v>9154</v>
      </c>
      <c r="N846" s="40" t="s">
        <v>9155</v>
      </c>
      <c r="O846" s="27" t="s">
        <v>9156</v>
      </c>
      <c r="P846" s="30" t="s">
        <v>9157</v>
      </c>
      <c r="Q846" s="25" t="s">
        <v>9158</v>
      </c>
      <c r="R846" s="74" t="s">
        <v>9159</v>
      </c>
      <c r="S846" s="46" t="s">
        <v>134</v>
      </c>
      <c r="T846" s="31" t="s">
        <v>2053</v>
      </c>
      <c r="U846" s="53" t="s">
        <v>9160</v>
      </c>
      <c r="V846" s="75" t="s">
        <v>444</v>
      </c>
      <c r="W846">
        <v>508</v>
      </c>
      <c r="X846" t="s">
        <v>9161</v>
      </c>
      <c r="Y846" t="s">
        <v>2849</v>
      </c>
      <c r="Z846" t="s">
        <v>121</v>
      </c>
      <c r="AA846" t="s">
        <v>1423</v>
      </c>
      <c r="AB846" t="s">
        <v>9162</v>
      </c>
      <c r="AC846" s="96">
        <v>1731215633548</v>
      </c>
    </row>
    <row r="847" spans="1:29">
      <c r="A847" s="87" t="s">
        <v>9163</v>
      </c>
      <c r="B847" s="77">
        <v>55</v>
      </c>
      <c r="E847" s="21" t="s">
        <v>461</v>
      </c>
      <c r="F847" s="22" t="s">
        <v>293</v>
      </c>
      <c r="I847" s="73" t="s">
        <v>537</v>
      </c>
      <c r="J847" s="62">
        <v>2022</v>
      </c>
      <c r="K847">
        <f t="shared" si="13"/>
        <v>846</v>
      </c>
      <c r="L847" s="68" t="s">
        <v>9164</v>
      </c>
      <c r="M847" t="s">
        <v>9165</v>
      </c>
      <c r="N847" t="s">
        <v>9166</v>
      </c>
      <c r="O847" t="s">
        <v>9167</v>
      </c>
      <c r="P847" t="s">
        <v>224</v>
      </c>
      <c r="Q847" s="36" t="s">
        <v>9168</v>
      </c>
      <c r="R847" s="78" t="s">
        <v>9169</v>
      </c>
      <c r="S847" t="s">
        <v>134</v>
      </c>
      <c r="T847" t="s">
        <v>9170</v>
      </c>
      <c r="U847" t="s">
        <v>9171</v>
      </c>
      <c r="V847" s="78" t="s">
        <v>1363</v>
      </c>
      <c r="W847">
        <v>615777</v>
      </c>
      <c r="X847" t="s">
        <v>9172</v>
      </c>
      <c r="Y847" t="s">
        <v>5406</v>
      </c>
      <c r="Z847" t="s">
        <v>355</v>
      </c>
      <c r="AA847" t="s">
        <v>2707</v>
      </c>
      <c r="AB847" t="s">
        <v>9173</v>
      </c>
      <c r="AC847" s="96">
        <v>1731215633548</v>
      </c>
    </row>
    <row r="848" spans="1:29">
      <c r="A848" s="87" t="s">
        <v>9174</v>
      </c>
      <c r="B848" s="77">
        <v>55</v>
      </c>
      <c r="C848" s="19" t="s">
        <v>9175</v>
      </c>
      <c r="E848" s="21" t="s">
        <v>294</v>
      </c>
      <c r="F848" s="22" t="s">
        <v>1268</v>
      </c>
      <c r="I848" s="73" t="s">
        <v>146</v>
      </c>
      <c r="J848" s="62">
        <v>1996</v>
      </c>
      <c r="K848">
        <f t="shared" si="13"/>
        <v>847</v>
      </c>
      <c r="M848" s="65" t="s">
        <v>9176</v>
      </c>
      <c r="N848" s="40" t="s">
        <v>9177</v>
      </c>
      <c r="O848" s="27" t="s">
        <v>9178</v>
      </c>
      <c r="P848" s="30" t="s">
        <v>7165</v>
      </c>
      <c r="Q848" s="25" t="s">
        <v>9179</v>
      </c>
      <c r="R848" s="74" t="s">
        <v>9180</v>
      </c>
      <c r="S848" s="46" t="s">
        <v>42</v>
      </c>
      <c r="T848" s="31" t="s">
        <v>2588</v>
      </c>
      <c r="U848" s="53" t="s">
        <v>9181</v>
      </c>
      <c r="V848" s="75" t="s">
        <v>2079</v>
      </c>
      <c r="W848">
        <v>2300</v>
      </c>
      <c r="X848" t="s">
        <v>9182</v>
      </c>
      <c r="Y848" t="s">
        <v>8379</v>
      </c>
      <c r="Z848" t="s">
        <v>1773</v>
      </c>
      <c r="AA848" t="s">
        <v>1810</v>
      </c>
      <c r="AB848" t="s">
        <v>9183</v>
      </c>
      <c r="AC848" s="96">
        <v>1731215633548</v>
      </c>
    </row>
    <row r="849" spans="1:29">
      <c r="A849" s="87" t="s">
        <v>9184</v>
      </c>
      <c r="B849" s="77">
        <v>55</v>
      </c>
      <c r="C849" s="19" t="s">
        <v>4444</v>
      </c>
      <c r="E849" s="21" t="s">
        <v>33</v>
      </c>
      <c r="F849" s="22" t="s">
        <v>518</v>
      </c>
      <c r="I849" s="73" t="s">
        <v>1310</v>
      </c>
      <c r="J849" s="62">
        <v>2009</v>
      </c>
      <c r="K849">
        <f>ROW(K849) -1</f>
        <v>848</v>
      </c>
      <c r="L849" s="68" t="s">
        <v>9185</v>
      </c>
      <c r="M849" t="s">
        <v>9186</v>
      </c>
      <c r="N849" t="s">
        <v>9187</v>
      </c>
      <c r="O849" t="s">
        <v>9188</v>
      </c>
      <c r="P849" t="s">
        <v>9086</v>
      </c>
      <c r="Q849" t="s">
        <v>9189</v>
      </c>
      <c r="R849" t="s">
        <v>9190</v>
      </c>
      <c r="S849" t="s">
        <v>572</v>
      </c>
      <c r="T849" t="s">
        <v>1283</v>
      </c>
      <c r="U849" t="s">
        <v>9191</v>
      </c>
      <c r="V849" t="s">
        <v>530</v>
      </c>
      <c r="W849">
        <v>36728</v>
      </c>
      <c r="X849" t="s">
        <v>9192</v>
      </c>
      <c r="Y849" t="s">
        <v>122</v>
      </c>
      <c r="Z849" t="s">
        <v>1228</v>
      </c>
      <c r="AA849" t="s">
        <v>122</v>
      </c>
      <c r="AB849" t="s">
        <v>9193</v>
      </c>
      <c r="AC849" s="96">
        <v>1731215633548</v>
      </c>
    </row>
    <row r="850" spans="1:29">
      <c r="A850" s="87" t="s">
        <v>9194</v>
      </c>
      <c r="B850" s="77">
        <v>55</v>
      </c>
      <c r="E850" s="21" t="s">
        <v>33</v>
      </c>
      <c r="F850" s="22" t="s">
        <v>249</v>
      </c>
      <c r="I850" s="73" t="s">
        <v>250</v>
      </c>
      <c r="J850" s="62">
        <v>2023</v>
      </c>
      <c r="K850">
        <f t="shared" ref="K850:K881" si="14">ROW(K850)-1</f>
        <v>849</v>
      </c>
      <c r="L850" s="68" t="s">
        <v>9195</v>
      </c>
      <c r="M850" s="65" t="s">
        <v>9196</v>
      </c>
      <c r="N850" s="40" t="s">
        <v>9197</v>
      </c>
      <c r="O850" s="27" t="s">
        <v>9198</v>
      </c>
      <c r="P850" s="30" t="s">
        <v>9199</v>
      </c>
      <c r="Q850" s="25" t="s">
        <v>9200</v>
      </c>
      <c r="R850" s="74" t="s">
        <v>9201</v>
      </c>
      <c r="S850" s="46" t="s">
        <v>42</v>
      </c>
      <c r="T850" s="31" t="s">
        <v>885</v>
      </c>
      <c r="U850" s="53" t="s">
        <v>9202</v>
      </c>
      <c r="V850" s="75" t="s">
        <v>321</v>
      </c>
      <c r="W850">
        <v>1040148</v>
      </c>
      <c r="X850" t="s">
        <v>9203</v>
      </c>
      <c r="Y850" t="s">
        <v>1587</v>
      </c>
      <c r="Z850" t="s">
        <v>7561</v>
      </c>
      <c r="AA850" t="s">
        <v>4441</v>
      </c>
      <c r="AB850" t="s">
        <v>9204</v>
      </c>
      <c r="AC850" s="96">
        <v>1731215633548</v>
      </c>
    </row>
    <row r="851" spans="1:29">
      <c r="A851" s="87" t="s">
        <v>9205</v>
      </c>
      <c r="B851" s="77">
        <v>55</v>
      </c>
      <c r="C851" s="19" t="s">
        <v>685</v>
      </c>
      <c r="D851" s="20" t="s">
        <v>686</v>
      </c>
      <c r="E851" s="21" t="s">
        <v>73</v>
      </c>
      <c r="F851" s="22" t="s">
        <v>267</v>
      </c>
      <c r="I851" s="73" t="s">
        <v>671</v>
      </c>
      <c r="J851" s="62">
        <v>2012</v>
      </c>
      <c r="K851">
        <f t="shared" si="14"/>
        <v>850</v>
      </c>
      <c r="L851" s="68" t="s">
        <v>9206</v>
      </c>
      <c r="M851" s="65" t="s">
        <v>9207</v>
      </c>
      <c r="N851" s="40" t="s">
        <v>9208</v>
      </c>
      <c r="O851" s="27" t="s">
        <v>9209</v>
      </c>
      <c r="P851" s="30" t="s">
        <v>717</v>
      </c>
      <c r="Q851" s="25" t="s">
        <v>9210</v>
      </c>
      <c r="R851" s="74" t="s">
        <v>9211</v>
      </c>
      <c r="S851" s="46" t="s">
        <v>134</v>
      </c>
      <c r="T851" s="31" t="s">
        <v>82</v>
      </c>
      <c r="U851" s="53" t="s">
        <v>9212</v>
      </c>
      <c r="V851" s="75" t="s">
        <v>2590</v>
      </c>
      <c r="W851">
        <v>70981</v>
      </c>
      <c r="X851" t="s">
        <v>9213</v>
      </c>
      <c r="Y851" t="s">
        <v>1919</v>
      </c>
      <c r="Z851" t="s">
        <v>1228</v>
      </c>
      <c r="AA851" t="s">
        <v>788</v>
      </c>
      <c r="AB851" t="s">
        <v>9214</v>
      </c>
      <c r="AC851" s="96">
        <v>1731215633548</v>
      </c>
    </row>
    <row r="852" spans="1:29">
      <c r="A852" s="87" t="s">
        <v>9215</v>
      </c>
      <c r="B852" s="77">
        <v>55</v>
      </c>
      <c r="E852" s="21" t="s">
        <v>125</v>
      </c>
      <c r="F852" s="22" t="s">
        <v>461</v>
      </c>
      <c r="H852" s="2" t="s">
        <v>1121</v>
      </c>
      <c r="I852" s="73" t="s">
        <v>1121</v>
      </c>
      <c r="J852" s="62">
        <v>2021</v>
      </c>
      <c r="K852">
        <f t="shared" si="14"/>
        <v>851</v>
      </c>
      <c r="L852" s="68" t="s">
        <v>9216</v>
      </c>
      <c r="M852" t="s">
        <v>9217</v>
      </c>
      <c r="N852" t="s">
        <v>9218</v>
      </c>
      <c r="O852" t="s">
        <v>9219</v>
      </c>
      <c r="P852" t="s">
        <v>1417</v>
      </c>
      <c r="Q852" s="36" t="s">
        <v>9220</v>
      </c>
      <c r="R852" s="78" t="s">
        <v>9221</v>
      </c>
      <c r="S852" t="s">
        <v>227</v>
      </c>
      <c r="T852" t="s">
        <v>1555</v>
      </c>
      <c r="U852" t="s">
        <v>9222</v>
      </c>
      <c r="V852" s="78" t="s">
        <v>336</v>
      </c>
      <c r="W852">
        <v>512195</v>
      </c>
      <c r="X852" t="s">
        <v>9223</v>
      </c>
      <c r="Y852" t="s">
        <v>8958</v>
      </c>
      <c r="Z852" t="s">
        <v>3274</v>
      </c>
      <c r="AA852" t="s">
        <v>9224</v>
      </c>
      <c r="AB852" t="s">
        <v>9225</v>
      </c>
      <c r="AC852" s="96">
        <v>1731215633548</v>
      </c>
    </row>
    <row r="853" spans="1:29">
      <c r="A853" s="87" t="s">
        <v>9226</v>
      </c>
      <c r="B853" s="77">
        <v>55</v>
      </c>
      <c r="C853" s="19" t="s">
        <v>1266</v>
      </c>
      <c r="E853" s="21" t="s">
        <v>461</v>
      </c>
      <c r="F853" s="22" t="s">
        <v>249</v>
      </c>
      <c r="I853" s="73" t="s">
        <v>53</v>
      </c>
      <c r="J853" s="62">
        <v>2001</v>
      </c>
      <c r="K853">
        <f t="shared" si="14"/>
        <v>852</v>
      </c>
      <c r="M853" s="65" t="s">
        <v>9227</v>
      </c>
      <c r="N853" s="40" t="s">
        <v>9228</v>
      </c>
      <c r="O853" s="27" t="s">
        <v>9229</v>
      </c>
      <c r="P853" s="30" t="s">
        <v>7614</v>
      </c>
      <c r="Q853" s="25" t="s">
        <v>9230</v>
      </c>
      <c r="R853" s="74" t="s">
        <v>9231</v>
      </c>
      <c r="S853" s="46" t="s">
        <v>61</v>
      </c>
      <c r="T853" s="31" t="s">
        <v>211</v>
      </c>
      <c r="U853" s="53" t="s">
        <v>9232</v>
      </c>
      <c r="V853" s="75" t="s">
        <v>2136</v>
      </c>
      <c r="W853">
        <v>9880</v>
      </c>
      <c r="X853" t="s">
        <v>9233</v>
      </c>
      <c r="Y853" t="s">
        <v>7739</v>
      </c>
      <c r="Z853" t="s">
        <v>4191</v>
      </c>
      <c r="AA853" t="s">
        <v>6458</v>
      </c>
      <c r="AB853" t="s">
        <v>9234</v>
      </c>
      <c r="AC853" s="96">
        <v>1731215633548</v>
      </c>
    </row>
    <row r="854" spans="1:29">
      <c r="A854" s="87" t="s">
        <v>9235</v>
      </c>
      <c r="B854" s="77">
        <v>55</v>
      </c>
      <c r="C854" s="19" t="s">
        <v>390</v>
      </c>
      <c r="E854" s="21" t="s">
        <v>33</v>
      </c>
      <c r="I854" s="73" t="s">
        <v>53</v>
      </c>
      <c r="J854" s="62">
        <v>1981</v>
      </c>
      <c r="K854">
        <f t="shared" si="14"/>
        <v>853</v>
      </c>
      <c r="M854" s="65" t="s">
        <v>9236</v>
      </c>
      <c r="N854" s="40" t="s">
        <v>9237</v>
      </c>
      <c r="O854" s="27" t="s">
        <v>9238</v>
      </c>
      <c r="P854" s="30" t="s">
        <v>9239</v>
      </c>
      <c r="Q854" s="25" t="s">
        <v>9240</v>
      </c>
      <c r="R854" s="74" t="s">
        <v>9241</v>
      </c>
      <c r="S854" s="46" t="s">
        <v>61</v>
      </c>
      <c r="T854" s="31" t="s">
        <v>6509</v>
      </c>
      <c r="U854" s="53" t="s">
        <v>9242</v>
      </c>
      <c r="V854" s="75" t="s">
        <v>615</v>
      </c>
      <c r="W854">
        <v>10948</v>
      </c>
      <c r="X854" t="s">
        <v>9243</v>
      </c>
      <c r="Y854" t="s">
        <v>2706</v>
      </c>
      <c r="Z854" t="s">
        <v>474</v>
      </c>
      <c r="AA854" t="s">
        <v>2368</v>
      </c>
      <c r="AB854" t="s">
        <v>9244</v>
      </c>
      <c r="AC854" s="96">
        <v>1731215633548</v>
      </c>
    </row>
    <row r="855" spans="1:29" ht="15" customHeight="1">
      <c r="A855" s="87" t="s">
        <v>9245</v>
      </c>
      <c r="B855" s="77">
        <v>55</v>
      </c>
      <c r="E855" s="21" t="s">
        <v>217</v>
      </c>
      <c r="F855" s="22" t="s">
        <v>461</v>
      </c>
      <c r="G855" s="1" t="s">
        <v>670</v>
      </c>
      <c r="H855" s="2" t="s">
        <v>2560</v>
      </c>
      <c r="I855" s="73" t="s">
        <v>2560</v>
      </c>
      <c r="J855" s="62">
        <v>2022</v>
      </c>
      <c r="K855">
        <f t="shared" si="14"/>
        <v>854</v>
      </c>
      <c r="L855" s="68" t="s">
        <v>9246</v>
      </c>
      <c r="M855" s="65" t="s">
        <v>9247</v>
      </c>
      <c r="N855" s="40" t="s">
        <v>9248</v>
      </c>
      <c r="O855" s="27" t="s">
        <v>9249</v>
      </c>
      <c r="P855" s="30" t="s">
        <v>3268</v>
      </c>
      <c r="Q855" s="25" t="s">
        <v>9250</v>
      </c>
      <c r="R855" s="32" t="s">
        <v>530</v>
      </c>
      <c r="S855" s="46" t="s">
        <v>227</v>
      </c>
      <c r="T855" s="31" t="s">
        <v>285</v>
      </c>
      <c r="U855" s="53" t="s">
        <v>9251</v>
      </c>
      <c r="V855" s="75" t="s">
        <v>1631</v>
      </c>
      <c r="W855">
        <v>632856</v>
      </c>
      <c r="X855" t="s">
        <v>9252</v>
      </c>
      <c r="Y855" t="s">
        <v>3453</v>
      </c>
      <c r="Z855" t="s">
        <v>787</v>
      </c>
      <c r="AA855" t="s">
        <v>1423</v>
      </c>
      <c r="AB855" t="s">
        <v>9253</v>
      </c>
      <c r="AC855" s="96">
        <v>1731215633548</v>
      </c>
    </row>
    <row r="856" spans="1:29">
      <c r="A856" s="87" t="s">
        <v>9254</v>
      </c>
      <c r="B856" s="77">
        <v>55</v>
      </c>
      <c r="C856" s="19" t="s">
        <v>9255</v>
      </c>
      <c r="E856" s="21" t="s">
        <v>33</v>
      </c>
      <c r="G856" s="1" t="s">
        <v>670</v>
      </c>
      <c r="I856" s="73" t="s">
        <v>250</v>
      </c>
      <c r="J856" s="62">
        <v>2021</v>
      </c>
      <c r="K856">
        <f t="shared" si="14"/>
        <v>855</v>
      </c>
      <c r="L856" s="68" t="s">
        <v>9256</v>
      </c>
      <c r="M856" s="65" t="s">
        <v>9257</v>
      </c>
      <c r="N856" s="40" t="s">
        <v>9258</v>
      </c>
      <c r="O856" s="27" t="s">
        <v>9259</v>
      </c>
      <c r="P856" s="30" t="s">
        <v>6949</v>
      </c>
      <c r="Q856" s="25" t="s">
        <v>9260</v>
      </c>
      <c r="R856" s="74" t="s">
        <v>9261</v>
      </c>
      <c r="S856" s="46" t="s">
        <v>42</v>
      </c>
      <c r="T856" s="31" t="s">
        <v>498</v>
      </c>
      <c r="U856" s="53" t="s">
        <v>9262</v>
      </c>
      <c r="V856" s="75" t="s">
        <v>8520</v>
      </c>
      <c r="W856">
        <v>459151</v>
      </c>
      <c r="X856" t="s">
        <v>9263</v>
      </c>
      <c r="Y856" t="s">
        <v>4895</v>
      </c>
      <c r="Z856" t="s">
        <v>6003</v>
      </c>
      <c r="AA856" t="s">
        <v>4778</v>
      </c>
      <c r="AB856" t="s">
        <v>9264</v>
      </c>
      <c r="AC856" s="96">
        <v>1731215633548</v>
      </c>
    </row>
    <row r="857" spans="1:29">
      <c r="A857" s="87" t="s">
        <v>9265</v>
      </c>
      <c r="B857" s="77">
        <v>55</v>
      </c>
      <c r="C857" s="19" t="s">
        <v>4616</v>
      </c>
      <c r="E857" s="21" t="s">
        <v>33</v>
      </c>
      <c r="I857" s="73" t="s">
        <v>34</v>
      </c>
      <c r="J857" s="62">
        <v>2013</v>
      </c>
      <c r="K857">
        <f t="shared" si="14"/>
        <v>856</v>
      </c>
      <c r="M857" s="65" t="s">
        <v>9266</v>
      </c>
      <c r="N857" s="40" t="s">
        <v>9267</v>
      </c>
      <c r="O857" s="27" t="s">
        <v>9268</v>
      </c>
      <c r="P857" s="30" t="s">
        <v>9269</v>
      </c>
      <c r="Q857" s="25" t="s">
        <v>9270</v>
      </c>
      <c r="R857" s="74" t="s">
        <v>9271</v>
      </c>
      <c r="S857" s="46" t="s">
        <v>42</v>
      </c>
      <c r="T857" s="31" t="s">
        <v>1283</v>
      </c>
      <c r="U857" s="53" t="s">
        <v>9272</v>
      </c>
      <c r="V857" s="75" t="s">
        <v>1363</v>
      </c>
      <c r="W857">
        <v>109451</v>
      </c>
      <c r="X857" t="s">
        <v>9273</v>
      </c>
      <c r="Y857" t="s">
        <v>473</v>
      </c>
      <c r="Z857" t="s">
        <v>3274</v>
      </c>
      <c r="AA857" t="s">
        <v>1810</v>
      </c>
      <c r="AB857" t="s">
        <v>9274</v>
      </c>
      <c r="AC857" s="96">
        <v>1731215633548</v>
      </c>
    </row>
    <row r="858" spans="1:29">
      <c r="A858" s="87" t="s">
        <v>9275</v>
      </c>
      <c r="B858" s="77">
        <v>54</v>
      </c>
      <c r="C858" s="19" t="s">
        <v>2807</v>
      </c>
      <c r="E858" s="21" t="s">
        <v>33</v>
      </c>
      <c r="I858" s="73" t="s">
        <v>161</v>
      </c>
      <c r="J858" s="62">
        <v>2012</v>
      </c>
      <c r="K858">
        <f t="shared" si="14"/>
        <v>857</v>
      </c>
      <c r="M858" t="s">
        <v>9276</v>
      </c>
      <c r="N858" t="s">
        <v>9277</v>
      </c>
      <c r="O858" t="s">
        <v>9278</v>
      </c>
      <c r="P858" t="s">
        <v>9279</v>
      </c>
      <c r="Q858" s="36" t="s">
        <v>9280</v>
      </c>
      <c r="R858" s="78" t="s">
        <v>9281</v>
      </c>
      <c r="S858" t="s">
        <v>42</v>
      </c>
      <c r="T858" t="s">
        <v>1653</v>
      </c>
      <c r="U858" t="s">
        <v>9282</v>
      </c>
      <c r="V858" s="78" t="s">
        <v>321</v>
      </c>
      <c r="W858">
        <v>73723</v>
      </c>
      <c r="X858" t="s">
        <v>9283</v>
      </c>
      <c r="Y858" t="s">
        <v>122</v>
      </c>
      <c r="Z858" t="s">
        <v>4191</v>
      </c>
      <c r="AA858" t="s">
        <v>3185</v>
      </c>
      <c r="AB858" t="s">
        <v>9284</v>
      </c>
      <c r="AC858" s="96">
        <v>1731215633548</v>
      </c>
    </row>
    <row r="859" spans="1:29">
      <c r="A859" s="87" t="s">
        <v>9285</v>
      </c>
      <c r="B859" s="77">
        <v>54</v>
      </c>
      <c r="C859" s="19" t="s">
        <v>390</v>
      </c>
      <c r="E859" s="21" t="s">
        <v>33</v>
      </c>
      <c r="I859" s="73" t="s">
        <v>53</v>
      </c>
      <c r="J859" s="62">
        <v>2003</v>
      </c>
      <c r="K859">
        <f t="shared" si="14"/>
        <v>858</v>
      </c>
      <c r="L859" s="68" t="s">
        <v>9286</v>
      </c>
      <c r="M859" t="s">
        <v>9287</v>
      </c>
      <c r="N859" t="s">
        <v>9288</v>
      </c>
      <c r="O859" t="s">
        <v>9289</v>
      </c>
      <c r="P859" t="s">
        <v>9290</v>
      </c>
      <c r="Q859" s="36" t="s">
        <v>9291</v>
      </c>
      <c r="R859" s="78" t="s">
        <v>9292</v>
      </c>
      <c r="S859" t="s">
        <v>61</v>
      </c>
      <c r="T859" t="s">
        <v>2077</v>
      </c>
      <c r="U859" t="s">
        <v>9293</v>
      </c>
      <c r="V859" s="78" t="s">
        <v>9294</v>
      </c>
      <c r="W859">
        <v>10009</v>
      </c>
      <c r="X859" t="s">
        <v>9295</v>
      </c>
      <c r="Y859" t="s">
        <v>8958</v>
      </c>
      <c r="Z859" t="s">
        <v>1079</v>
      </c>
      <c r="AA859" t="s">
        <v>475</v>
      </c>
      <c r="AB859" t="s">
        <v>9296</v>
      </c>
      <c r="AC859" s="96">
        <v>1731215633548</v>
      </c>
    </row>
    <row r="860" spans="1:29">
      <c r="A860" s="87" t="s">
        <v>9297</v>
      </c>
      <c r="B860" s="77">
        <v>54</v>
      </c>
      <c r="C860" s="19" t="s">
        <v>9297</v>
      </c>
      <c r="E860" s="21" t="s">
        <v>343</v>
      </c>
      <c r="I860" s="73" t="s">
        <v>537</v>
      </c>
      <c r="J860" s="62">
        <v>2000</v>
      </c>
      <c r="K860">
        <f t="shared" si="14"/>
        <v>859</v>
      </c>
      <c r="M860" s="65" t="s">
        <v>9298</v>
      </c>
      <c r="N860" s="40" t="s">
        <v>9299</v>
      </c>
      <c r="O860" s="27" t="s">
        <v>9300</v>
      </c>
      <c r="P860" s="30" t="s">
        <v>8091</v>
      </c>
      <c r="Q860" s="25" t="s">
        <v>9301</v>
      </c>
      <c r="R860" s="74" t="s">
        <v>9302</v>
      </c>
      <c r="S860" s="46" t="s">
        <v>227</v>
      </c>
      <c r="T860" s="31" t="s">
        <v>285</v>
      </c>
      <c r="U860" s="53" t="s">
        <v>9303</v>
      </c>
      <c r="V860" s="75" t="s">
        <v>321</v>
      </c>
      <c r="W860">
        <v>3981</v>
      </c>
      <c r="X860" t="s">
        <v>9304</v>
      </c>
      <c r="Y860" t="s">
        <v>6646</v>
      </c>
      <c r="Z860" t="s">
        <v>1773</v>
      </c>
      <c r="AA860" t="s">
        <v>1576</v>
      </c>
      <c r="AB860" t="s">
        <v>9305</v>
      </c>
      <c r="AC860" s="96">
        <v>1731215633548</v>
      </c>
    </row>
    <row r="861" spans="1:29">
      <c r="A861" s="87" t="s">
        <v>9306</v>
      </c>
      <c r="B861" s="77">
        <v>54</v>
      </c>
      <c r="C861" s="19" t="s">
        <v>9306</v>
      </c>
      <c r="E861" s="21" t="s">
        <v>505</v>
      </c>
      <c r="F861" s="22" t="s">
        <v>267</v>
      </c>
      <c r="I861" s="73" t="s">
        <v>219</v>
      </c>
      <c r="J861" s="62">
        <v>2013</v>
      </c>
      <c r="K861">
        <f t="shared" si="14"/>
        <v>860</v>
      </c>
      <c r="L861" s="68" t="s">
        <v>9307</v>
      </c>
      <c r="M861" t="s">
        <v>9308</v>
      </c>
      <c r="N861" t="s">
        <v>9309</v>
      </c>
      <c r="O861" t="s">
        <v>9310</v>
      </c>
      <c r="P861" t="s">
        <v>8069</v>
      </c>
      <c r="Q861" s="36" t="s">
        <v>9311</v>
      </c>
      <c r="R861" s="78" t="s">
        <v>9312</v>
      </c>
      <c r="S861" t="s">
        <v>227</v>
      </c>
      <c r="T861" t="s">
        <v>169</v>
      </c>
      <c r="U861" t="s">
        <v>9313</v>
      </c>
      <c r="V861" s="78" t="s">
        <v>1631</v>
      </c>
      <c r="W861">
        <v>75656</v>
      </c>
      <c r="X861" t="s">
        <v>9314</v>
      </c>
      <c r="Y861" t="s">
        <v>6457</v>
      </c>
      <c r="Z861" t="s">
        <v>474</v>
      </c>
      <c r="AA861" t="s">
        <v>4441</v>
      </c>
      <c r="AB861" t="s">
        <v>9315</v>
      </c>
      <c r="AC861" s="96">
        <v>1731215633548</v>
      </c>
    </row>
    <row r="862" spans="1:29">
      <c r="A862" s="87" t="s">
        <v>9316</v>
      </c>
      <c r="B862" s="77">
        <v>54</v>
      </c>
      <c r="C862" s="19" t="s">
        <v>6834</v>
      </c>
      <c r="E862" s="21" t="s">
        <v>267</v>
      </c>
      <c r="F862" s="22" t="s">
        <v>434</v>
      </c>
      <c r="I862" s="73" t="s">
        <v>671</v>
      </c>
      <c r="J862" s="62">
        <v>2022</v>
      </c>
      <c r="K862">
        <f t="shared" si="14"/>
        <v>861</v>
      </c>
      <c r="M862" s="65" t="s">
        <v>9317</v>
      </c>
      <c r="N862" s="40" t="s">
        <v>9318</v>
      </c>
      <c r="O862" s="27" t="s">
        <v>9319</v>
      </c>
      <c r="P862" s="30" t="s">
        <v>6839</v>
      </c>
      <c r="Q862" s="25" t="s">
        <v>9320</v>
      </c>
      <c r="R862" s="74" t="s">
        <v>9321</v>
      </c>
      <c r="S862" s="46" t="s">
        <v>227</v>
      </c>
      <c r="T862" s="31" t="s">
        <v>285</v>
      </c>
      <c r="U862" s="53" t="s">
        <v>9322</v>
      </c>
      <c r="V862" s="75" t="s">
        <v>45</v>
      </c>
      <c r="W862">
        <v>505026</v>
      </c>
      <c r="X862" t="s">
        <v>9323</v>
      </c>
      <c r="Y862" t="s">
        <v>4668</v>
      </c>
      <c r="Z862" t="s">
        <v>3274</v>
      </c>
      <c r="AA862" t="s">
        <v>6458</v>
      </c>
      <c r="AB862" t="s">
        <v>9324</v>
      </c>
      <c r="AC862" s="96">
        <v>1731215633548</v>
      </c>
    </row>
    <row r="863" spans="1:29">
      <c r="A863" s="87" t="s">
        <v>9325</v>
      </c>
      <c r="B863" s="77">
        <v>54</v>
      </c>
      <c r="C863" s="19" t="s">
        <v>8149</v>
      </c>
      <c r="E863" s="21" t="s">
        <v>33</v>
      </c>
      <c r="I863" s="73" t="s">
        <v>250</v>
      </c>
      <c r="J863" s="62">
        <v>2014</v>
      </c>
      <c r="K863">
        <f t="shared" si="14"/>
        <v>862</v>
      </c>
      <c r="M863" s="65" t="s">
        <v>9326</v>
      </c>
      <c r="N863" s="40" t="s">
        <v>9327</v>
      </c>
      <c r="O863" s="27" t="s">
        <v>9328</v>
      </c>
      <c r="P863" s="30" t="s">
        <v>9329</v>
      </c>
      <c r="Q863" s="25" t="s">
        <v>9330</v>
      </c>
      <c r="R863" s="74" t="s">
        <v>9331</v>
      </c>
      <c r="S863" s="46" t="s">
        <v>42</v>
      </c>
      <c r="T863" s="31" t="s">
        <v>99</v>
      </c>
      <c r="U863" s="53" t="s">
        <v>9332</v>
      </c>
      <c r="V863" s="75" t="s">
        <v>9333</v>
      </c>
      <c r="W863">
        <v>270946</v>
      </c>
      <c r="X863" t="s">
        <v>9334</v>
      </c>
      <c r="Y863" t="s">
        <v>4635</v>
      </c>
      <c r="Z863" t="s">
        <v>787</v>
      </c>
      <c r="AA863" t="s">
        <v>5682</v>
      </c>
      <c r="AB863" t="s">
        <v>9335</v>
      </c>
      <c r="AC863" s="96">
        <v>1731215633548</v>
      </c>
    </row>
    <row r="864" spans="1:29">
      <c r="A864" s="87" t="s">
        <v>9336</v>
      </c>
      <c r="B864" s="77">
        <v>54</v>
      </c>
      <c r="C864" s="19" t="s">
        <v>390</v>
      </c>
      <c r="E864" s="21" t="s">
        <v>33</v>
      </c>
      <c r="I864" s="73" t="s">
        <v>53</v>
      </c>
      <c r="J864" s="62">
        <v>1988</v>
      </c>
      <c r="K864">
        <f t="shared" si="14"/>
        <v>863</v>
      </c>
      <c r="M864" s="65" t="s">
        <v>9337</v>
      </c>
      <c r="N864" s="40" t="s">
        <v>9338</v>
      </c>
      <c r="O864" s="27" t="s">
        <v>9339</v>
      </c>
      <c r="P864" s="30" t="s">
        <v>9340</v>
      </c>
      <c r="Q864" s="25" t="s">
        <v>9341</v>
      </c>
      <c r="R864" s="74" t="s">
        <v>9342</v>
      </c>
      <c r="S864" s="46" t="s">
        <v>61</v>
      </c>
      <c r="T864" s="31" t="s">
        <v>4234</v>
      </c>
      <c r="U864" s="53" t="s">
        <v>9343</v>
      </c>
      <c r="V864" s="75" t="s">
        <v>6559</v>
      </c>
      <c r="W864">
        <v>12233</v>
      </c>
      <c r="X864" t="s">
        <v>9344</v>
      </c>
      <c r="Y864" t="s">
        <v>6666</v>
      </c>
      <c r="Z864" t="s">
        <v>787</v>
      </c>
      <c r="AA864" t="s">
        <v>1206</v>
      </c>
      <c r="AB864" t="s">
        <v>9345</v>
      </c>
      <c r="AC864" s="96">
        <v>1731215633548</v>
      </c>
    </row>
    <row r="865" spans="1:29">
      <c r="A865" s="87" t="s">
        <v>9346</v>
      </c>
      <c r="B865" s="77">
        <v>54</v>
      </c>
      <c r="C865" s="19" t="s">
        <v>4444</v>
      </c>
      <c r="E865" s="21" t="s">
        <v>33</v>
      </c>
      <c r="F865" s="22" t="s">
        <v>518</v>
      </c>
      <c r="I865" s="73" t="s">
        <v>1310</v>
      </c>
      <c r="J865" s="62">
        <v>2006</v>
      </c>
      <c r="K865">
        <f t="shared" si="14"/>
        <v>864</v>
      </c>
      <c r="L865" s="68" t="s">
        <v>9347</v>
      </c>
      <c r="M865" s="65" t="s">
        <v>9348</v>
      </c>
      <c r="N865" s="40" t="s">
        <v>9349</v>
      </c>
      <c r="O865" s="27" t="s">
        <v>9350</v>
      </c>
      <c r="P865" s="30" t="s">
        <v>9351</v>
      </c>
      <c r="Q865" s="25" t="s">
        <v>9352</v>
      </c>
      <c r="R865" s="74" t="s">
        <v>1941</v>
      </c>
      <c r="S865" s="46" t="s">
        <v>1770</v>
      </c>
      <c r="T865" s="31" t="s">
        <v>1283</v>
      </c>
      <c r="U865" s="53" t="s">
        <v>9353</v>
      </c>
      <c r="V865" s="56" t="s">
        <v>530</v>
      </c>
      <c r="W865">
        <v>18861</v>
      </c>
      <c r="X865" t="s">
        <v>9354</v>
      </c>
      <c r="Y865" t="s">
        <v>122</v>
      </c>
      <c r="Z865" t="s">
        <v>3274</v>
      </c>
      <c r="AA865" t="s">
        <v>122</v>
      </c>
      <c r="AB865" t="s">
        <v>9355</v>
      </c>
      <c r="AC865" s="96">
        <v>1731215633548</v>
      </c>
    </row>
    <row r="866" spans="1:29">
      <c r="A866" s="87" t="s">
        <v>9356</v>
      </c>
      <c r="B866" s="77">
        <v>54</v>
      </c>
      <c r="C866" s="19" t="s">
        <v>2515</v>
      </c>
      <c r="D866" s="20" t="s">
        <v>7070</v>
      </c>
      <c r="E866" s="21" t="s">
        <v>33</v>
      </c>
      <c r="I866" s="73" t="s">
        <v>34</v>
      </c>
      <c r="J866" s="62">
        <v>2018</v>
      </c>
      <c r="K866">
        <f t="shared" si="14"/>
        <v>865</v>
      </c>
      <c r="M866" s="65" t="s">
        <v>9357</v>
      </c>
      <c r="N866" s="40" t="s">
        <v>9358</v>
      </c>
      <c r="O866" s="27" t="s">
        <v>9359</v>
      </c>
      <c r="P866" s="30" t="s">
        <v>7074</v>
      </c>
      <c r="Q866" s="25" t="s">
        <v>9360</v>
      </c>
      <c r="R866" s="74" t="s">
        <v>9361</v>
      </c>
      <c r="S866" s="46" t="s">
        <v>42</v>
      </c>
      <c r="T866" s="31" t="s">
        <v>116</v>
      </c>
      <c r="U866" s="53" t="s">
        <v>9362</v>
      </c>
      <c r="V866" s="75" t="s">
        <v>2079</v>
      </c>
      <c r="W866">
        <v>400155</v>
      </c>
      <c r="X866" t="s">
        <v>9363</v>
      </c>
      <c r="Y866" t="s">
        <v>4668</v>
      </c>
      <c r="Z866" t="s">
        <v>3274</v>
      </c>
      <c r="AA866" t="s">
        <v>3230</v>
      </c>
      <c r="AB866" t="s">
        <v>9364</v>
      </c>
      <c r="AC866" s="96">
        <v>1731215633548</v>
      </c>
    </row>
    <row r="867" spans="1:29">
      <c r="A867" s="87" t="s">
        <v>9365</v>
      </c>
      <c r="B867" s="77">
        <v>54</v>
      </c>
      <c r="C867" s="19" t="s">
        <v>4658</v>
      </c>
      <c r="E867" s="21" t="s">
        <v>461</v>
      </c>
      <c r="F867" s="22" t="s">
        <v>2435</v>
      </c>
      <c r="I867" s="73" t="s">
        <v>161</v>
      </c>
      <c r="J867" s="62">
        <v>2001</v>
      </c>
      <c r="K867">
        <f t="shared" si="14"/>
        <v>866</v>
      </c>
      <c r="L867" s="68" t="s">
        <v>9366</v>
      </c>
      <c r="M867" t="s">
        <v>9367</v>
      </c>
      <c r="N867" t="s">
        <v>9368</v>
      </c>
      <c r="O867" t="s">
        <v>9369</v>
      </c>
      <c r="P867" t="s">
        <v>9370</v>
      </c>
      <c r="Q867" s="36" t="s">
        <v>9371</v>
      </c>
      <c r="R867" t="s">
        <v>9372</v>
      </c>
      <c r="S867" t="s">
        <v>134</v>
      </c>
      <c r="T867" t="s">
        <v>455</v>
      </c>
      <c r="U867" t="s">
        <v>9373</v>
      </c>
      <c r="V867" t="s">
        <v>64</v>
      </c>
      <c r="W867">
        <v>2770</v>
      </c>
      <c r="X867" t="s">
        <v>9374</v>
      </c>
      <c r="Y867" t="s">
        <v>6457</v>
      </c>
      <c r="Z867" t="s">
        <v>4191</v>
      </c>
      <c r="AA867" t="s">
        <v>4410</v>
      </c>
      <c r="AB867" t="s">
        <v>9375</v>
      </c>
      <c r="AC867" s="96">
        <v>1731215633548</v>
      </c>
    </row>
    <row r="868" spans="1:29">
      <c r="A868" s="87" t="s">
        <v>9376</v>
      </c>
      <c r="B868" s="77">
        <v>54</v>
      </c>
      <c r="C868" s="19" t="s">
        <v>30</v>
      </c>
      <c r="D868" s="20" t="s">
        <v>980</v>
      </c>
      <c r="E868" s="21" t="s">
        <v>32</v>
      </c>
      <c r="F868" s="22" t="s">
        <v>266</v>
      </c>
      <c r="I868" s="73" t="s">
        <v>671</v>
      </c>
      <c r="J868" s="62">
        <v>2020</v>
      </c>
      <c r="K868">
        <f t="shared" si="14"/>
        <v>867</v>
      </c>
      <c r="M868" t="s">
        <v>9377</v>
      </c>
      <c r="N868" t="s">
        <v>9378</v>
      </c>
      <c r="O868" t="s">
        <v>9379</v>
      </c>
      <c r="P868" t="s">
        <v>9380</v>
      </c>
      <c r="Q868" s="36" t="s">
        <v>9381</v>
      </c>
      <c r="R868" s="78" t="s">
        <v>9382</v>
      </c>
      <c r="S868" t="s">
        <v>227</v>
      </c>
      <c r="T868" t="s">
        <v>733</v>
      </c>
      <c r="U868" t="s">
        <v>9383</v>
      </c>
      <c r="V868" s="78" t="s">
        <v>5154</v>
      </c>
      <c r="W868">
        <v>340102</v>
      </c>
      <c r="X868" t="s">
        <v>9384</v>
      </c>
      <c r="Y868" t="s">
        <v>3273</v>
      </c>
      <c r="Z868" t="s">
        <v>8031</v>
      </c>
      <c r="AA868" t="s">
        <v>4410</v>
      </c>
      <c r="AB868" t="s">
        <v>9385</v>
      </c>
      <c r="AC868" s="96">
        <v>1731215633548</v>
      </c>
    </row>
    <row r="869" spans="1:29">
      <c r="A869" s="87" t="s">
        <v>9386</v>
      </c>
      <c r="B869" s="77">
        <v>54</v>
      </c>
      <c r="C869" s="19" t="s">
        <v>1266</v>
      </c>
      <c r="D869" s="20" t="s">
        <v>9387</v>
      </c>
      <c r="E869" s="21" t="s">
        <v>125</v>
      </c>
      <c r="F869" s="22" t="s">
        <v>2503</v>
      </c>
      <c r="I869" s="73" t="s">
        <v>53</v>
      </c>
      <c r="J869" s="62">
        <v>2006</v>
      </c>
      <c r="K869">
        <f t="shared" si="14"/>
        <v>868</v>
      </c>
      <c r="M869" s="65" t="s">
        <v>9388</v>
      </c>
      <c r="N869" s="40" t="s">
        <v>9389</v>
      </c>
      <c r="O869" s="27" t="s">
        <v>9390</v>
      </c>
      <c r="P869" s="30" t="s">
        <v>2507</v>
      </c>
      <c r="Q869" s="25" t="s">
        <v>9391</v>
      </c>
      <c r="R869" s="74" t="s">
        <v>9392</v>
      </c>
      <c r="S869" s="46" t="s">
        <v>227</v>
      </c>
      <c r="T869" s="31" t="s">
        <v>513</v>
      </c>
      <c r="U869" s="53" t="s">
        <v>9393</v>
      </c>
      <c r="V869" s="75" t="s">
        <v>118</v>
      </c>
      <c r="W869">
        <v>58</v>
      </c>
      <c r="X869" t="s">
        <v>9394</v>
      </c>
      <c r="Y869" t="s">
        <v>6666</v>
      </c>
      <c r="Z869" t="s">
        <v>737</v>
      </c>
      <c r="AA869" t="s">
        <v>5682</v>
      </c>
      <c r="AB869" t="s">
        <v>9395</v>
      </c>
      <c r="AC869" s="96">
        <v>1731215633548</v>
      </c>
    </row>
    <row r="870" spans="1:29">
      <c r="A870" s="87" t="s">
        <v>9396</v>
      </c>
      <c r="B870" s="77">
        <v>54</v>
      </c>
      <c r="E870" s="21" t="s">
        <v>461</v>
      </c>
      <c r="I870" s="73" t="s">
        <v>161</v>
      </c>
      <c r="J870" s="62">
        <v>2009</v>
      </c>
      <c r="K870">
        <f t="shared" si="14"/>
        <v>869</v>
      </c>
      <c r="M870" s="65" t="s">
        <v>9397</v>
      </c>
      <c r="N870" s="40" t="s">
        <v>9398</v>
      </c>
      <c r="O870" s="27" t="s">
        <v>9399</v>
      </c>
      <c r="P870" s="30" t="s">
        <v>9400</v>
      </c>
      <c r="Q870" s="25" t="s">
        <v>9401</v>
      </c>
      <c r="R870" s="74" t="s">
        <v>9402</v>
      </c>
      <c r="S870" s="46" t="s">
        <v>227</v>
      </c>
      <c r="T870" s="31" t="s">
        <v>773</v>
      </c>
      <c r="U870" s="53" t="s">
        <v>9403</v>
      </c>
      <c r="V870" s="75" t="s">
        <v>244</v>
      </c>
      <c r="W870">
        <v>18162</v>
      </c>
      <c r="X870" t="s">
        <v>9404</v>
      </c>
      <c r="Y870" t="s">
        <v>9068</v>
      </c>
      <c r="Z870" t="s">
        <v>8031</v>
      </c>
      <c r="AA870" t="s">
        <v>6616</v>
      </c>
      <c r="AB870" t="s">
        <v>9405</v>
      </c>
      <c r="AC870" s="96">
        <v>1731215633548</v>
      </c>
    </row>
    <row r="871" spans="1:29">
      <c r="A871" s="87" t="s">
        <v>9406</v>
      </c>
      <c r="B871" s="77">
        <v>54</v>
      </c>
      <c r="C871" s="19" t="s">
        <v>7479</v>
      </c>
      <c r="E871" s="21" t="s">
        <v>125</v>
      </c>
      <c r="F871" s="22" t="s">
        <v>267</v>
      </c>
      <c r="I871" s="73" t="s">
        <v>537</v>
      </c>
      <c r="J871" s="62">
        <v>2016</v>
      </c>
      <c r="K871">
        <f t="shared" si="14"/>
        <v>870</v>
      </c>
      <c r="L871" s="68" t="s">
        <v>9407</v>
      </c>
      <c r="M871" t="s">
        <v>9408</v>
      </c>
      <c r="N871" t="s">
        <v>9409</v>
      </c>
      <c r="O871" t="s">
        <v>9410</v>
      </c>
      <c r="P871" t="s">
        <v>9411</v>
      </c>
      <c r="Q871" t="s">
        <v>9412</v>
      </c>
      <c r="R871" t="s">
        <v>9413</v>
      </c>
      <c r="S871" t="s">
        <v>227</v>
      </c>
      <c r="T871" t="s">
        <v>1555</v>
      </c>
      <c r="U871" t="s">
        <v>9414</v>
      </c>
      <c r="V871" t="s">
        <v>260</v>
      </c>
      <c r="W871">
        <v>343611</v>
      </c>
      <c r="X871" t="s">
        <v>9415</v>
      </c>
      <c r="Y871" t="s">
        <v>8958</v>
      </c>
      <c r="Z871" t="s">
        <v>3948</v>
      </c>
      <c r="AA871" t="s">
        <v>1576</v>
      </c>
      <c r="AB871" t="s">
        <v>9416</v>
      </c>
      <c r="AC871" s="96">
        <v>1731215633548</v>
      </c>
    </row>
    <row r="872" spans="1:29">
      <c r="A872" s="87" t="s">
        <v>9417</v>
      </c>
      <c r="B872" s="77">
        <v>54</v>
      </c>
      <c r="C872" s="19" t="s">
        <v>390</v>
      </c>
      <c r="E872" s="21" t="s">
        <v>33</v>
      </c>
      <c r="I872" s="73" t="s">
        <v>53</v>
      </c>
      <c r="J872" s="62">
        <v>2002</v>
      </c>
      <c r="K872">
        <f t="shared" si="14"/>
        <v>871</v>
      </c>
      <c r="L872" s="68" t="s">
        <v>9418</v>
      </c>
      <c r="M872" s="33" t="s">
        <v>9419</v>
      </c>
      <c r="N872" t="s">
        <v>9420</v>
      </c>
      <c r="O872" t="s">
        <v>9421</v>
      </c>
      <c r="P872" t="s">
        <v>1482</v>
      </c>
      <c r="Q872" s="36" t="s">
        <v>9422</v>
      </c>
      <c r="R872" s="78" t="s">
        <v>9423</v>
      </c>
      <c r="S872" t="s">
        <v>42</v>
      </c>
      <c r="T872" t="s">
        <v>1283</v>
      </c>
      <c r="U872" t="s">
        <v>9424</v>
      </c>
      <c r="V872" s="78" t="s">
        <v>2511</v>
      </c>
      <c r="W872">
        <v>9016</v>
      </c>
      <c r="X872" t="s">
        <v>9425</v>
      </c>
      <c r="Y872" t="s">
        <v>2804</v>
      </c>
      <c r="Z872" t="s">
        <v>474</v>
      </c>
      <c r="AA872" t="s">
        <v>2707</v>
      </c>
      <c r="AB872" t="s">
        <v>9426</v>
      </c>
      <c r="AC872" s="96">
        <v>1731215633548</v>
      </c>
    </row>
    <row r="873" spans="1:29">
      <c r="A873" s="87" t="s">
        <v>9427</v>
      </c>
      <c r="B873" s="77">
        <v>53</v>
      </c>
      <c r="E873" s="21" t="s">
        <v>343</v>
      </c>
      <c r="I873" s="73" t="s">
        <v>34</v>
      </c>
      <c r="J873" s="62">
        <v>2023</v>
      </c>
      <c r="K873">
        <f t="shared" si="14"/>
        <v>872</v>
      </c>
      <c r="L873" s="68" t="s">
        <v>9428</v>
      </c>
      <c r="M873" t="s">
        <v>9429</v>
      </c>
      <c r="N873" t="s">
        <v>9430</v>
      </c>
      <c r="O873" t="s">
        <v>9431</v>
      </c>
      <c r="P873" t="s">
        <v>4294</v>
      </c>
      <c r="Q873" s="36" t="s">
        <v>6642</v>
      </c>
      <c r="R873" t="s">
        <v>9432</v>
      </c>
      <c r="S873" t="s">
        <v>134</v>
      </c>
      <c r="T873" t="s">
        <v>653</v>
      </c>
      <c r="U873" t="s">
        <v>9433</v>
      </c>
      <c r="V873" t="s">
        <v>137</v>
      </c>
      <c r="W873">
        <v>1072790</v>
      </c>
      <c r="X873" t="s">
        <v>9434</v>
      </c>
      <c r="Y873" t="s">
        <v>6646</v>
      </c>
      <c r="Z873" t="s">
        <v>4828</v>
      </c>
      <c r="AA873" t="s">
        <v>122</v>
      </c>
      <c r="AB873" t="s">
        <v>9435</v>
      </c>
      <c r="AC873" s="96">
        <v>1731215633548</v>
      </c>
    </row>
    <row r="874" spans="1:29">
      <c r="A874" s="87" t="s">
        <v>9436</v>
      </c>
      <c r="B874" s="77">
        <v>53</v>
      </c>
      <c r="E874" s="21" t="s">
        <v>125</v>
      </c>
      <c r="F874" s="22" t="s">
        <v>461</v>
      </c>
      <c r="I874" s="73" t="s">
        <v>219</v>
      </c>
      <c r="J874" s="62">
        <v>2023</v>
      </c>
      <c r="K874">
        <f t="shared" si="14"/>
        <v>873</v>
      </c>
      <c r="L874" s="68" t="s">
        <v>9437</v>
      </c>
      <c r="M874" s="65" t="s">
        <v>9438</v>
      </c>
      <c r="N874" s="40" t="s">
        <v>9439</v>
      </c>
      <c r="O874" s="27" t="s">
        <v>9440</v>
      </c>
      <c r="P874" s="30" t="s">
        <v>5676</v>
      </c>
      <c r="Q874" s="25" t="s">
        <v>9441</v>
      </c>
      <c r="R874" s="74" t="s">
        <v>9442</v>
      </c>
      <c r="S874" s="46" t="s">
        <v>134</v>
      </c>
      <c r="T874" s="31" t="s">
        <v>627</v>
      </c>
      <c r="U874" s="53" t="s">
        <v>9443</v>
      </c>
      <c r="V874" s="75" t="s">
        <v>847</v>
      </c>
      <c r="W874">
        <v>739405</v>
      </c>
      <c r="X874" t="s">
        <v>9444</v>
      </c>
      <c r="Y874" t="s">
        <v>6457</v>
      </c>
      <c r="Z874" t="s">
        <v>3274</v>
      </c>
      <c r="AA874" t="s">
        <v>1920</v>
      </c>
      <c r="AB874" t="s">
        <v>9445</v>
      </c>
      <c r="AC874" s="96">
        <v>1731215633548</v>
      </c>
    </row>
    <row r="875" spans="1:29">
      <c r="A875" s="87" t="s">
        <v>9446</v>
      </c>
      <c r="B875" s="77">
        <v>53</v>
      </c>
      <c r="E875" s="21" t="s">
        <v>33</v>
      </c>
      <c r="I875" s="73" t="s">
        <v>250</v>
      </c>
      <c r="J875" s="62">
        <v>2013</v>
      </c>
      <c r="K875">
        <f t="shared" si="14"/>
        <v>874</v>
      </c>
      <c r="L875" s="68" t="s">
        <v>9447</v>
      </c>
      <c r="M875" t="s">
        <v>9448</v>
      </c>
      <c r="N875" t="s">
        <v>9449</v>
      </c>
      <c r="O875" t="s">
        <v>9450</v>
      </c>
      <c r="P875" t="s">
        <v>9451</v>
      </c>
      <c r="Q875" s="36" t="s">
        <v>9452</v>
      </c>
      <c r="R875" t="s">
        <v>9453</v>
      </c>
      <c r="S875" t="s">
        <v>42</v>
      </c>
      <c r="T875" t="s">
        <v>1140</v>
      </c>
      <c r="U875" t="s">
        <v>9454</v>
      </c>
      <c r="V875" t="s">
        <v>2378</v>
      </c>
      <c r="W875">
        <v>77950</v>
      </c>
      <c r="X875" t="s">
        <v>9455</v>
      </c>
      <c r="Y875" t="s">
        <v>1587</v>
      </c>
      <c r="Z875" t="s">
        <v>4191</v>
      </c>
      <c r="AA875" t="s">
        <v>1206</v>
      </c>
      <c r="AB875" t="s">
        <v>9456</v>
      </c>
      <c r="AC875" s="96">
        <v>1731215633548</v>
      </c>
    </row>
    <row r="876" spans="1:29">
      <c r="A876" s="87" t="s">
        <v>9457</v>
      </c>
      <c r="B876" s="77">
        <v>53</v>
      </c>
      <c r="C876" s="19" t="s">
        <v>359</v>
      </c>
      <c r="D876" s="20" t="s">
        <v>2037</v>
      </c>
      <c r="E876" s="21" t="s">
        <v>32</v>
      </c>
      <c r="I876" s="73" t="s">
        <v>146</v>
      </c>
      <c r="J876" s="62">
        <v>2022</v>
      </c>
      <c r="K876">
        <f t="shared" si="14"/>
        <v>875</v>
      </c>
      <c r="M876" s="65" t="s">
        <v>9458</v>
      </c>
      <c r="N876" s="40" t="s">
        <v>9459</v>
      </c>
      <c r="O876" s="27" t="s">
        <v>9460</v>
      </c>
      <c r="P876" s="30" t="s">
        <v>8080</v>
      </c>
      <c r="Q876" s="25" t="s">
        <v>9461</v>
      </c>
      <c r="R876" s="74" t="s">
        <v>9462</v>
      </c>
      <c r="S876" s="46" t="s">
        <v>227</v>
      </c>
      <c r="T876" s="31" t="s">
        <v>587</v>
      </c>
      <c r="U876" s="53" t="s">
        <v>9463</v>
      </c>
      <c r="V876" s="75" t="s">
        <v>118</v>
      </c>
      <c r="W876">
        <v>436270</v>
      </c>
      <c r="X876" t="s">
        <v>9464</v>
      </c>
      <c r="Y876" t="s">
        <v>3184</v>
      </c>
      <c r="Z876" t="s">
        <v>3948</v>
      </c>
      <c r="AA876" t="s">
        <v>5527</v>
      </c>
      <c r="AB876" t="s">
        <v>9465</v>
      </c>
      <c r="AC876" s="96">
        <v>1731215633548</v>
      </c>
    </row>
    <row r="877" spans="1:29">
      <c r="A877" s="87" t="s">
        <v>9466</v>
      </c>
      <c r="B877" s="77">
        <v>53</v>
      </c>
      <c r="C877" s="19" t="s">
        <v>535</v>
      </c>
      <c r="E877" s="21" t="s">
        <v>125</v>
      </c>
      <c r="F877" s="22" t="s">
        <v>536</v>
      </c>
      <c r="I877" s="73" t="s">
        <v>537</v>
      </c>
      <c r="J877" s="62">
        <v>2000</v>
      </c>
      <c r="K877">
        <f t="shared" si="14"/>
        <v>876</v>
      </c>
      <c r="L877" s="68" t="s">
        <v>9467</v>
      </c>
      <c r="M877" s="65" t="s">
        <v>9468</v>
      </c>
      <c r="N877" s="40" t="s">
        <v>9469</v>
      </c>
      <c r="O877" s="27" t="s">
        <v>9470</v>
      </c>
      <c r="P877" s="30" t="s">
        <v>9471</v>
      </c>
      <c r="Q877" s="25" t="s">
        <v>9472</v>
      </c>
      <c r="R877" s="74" t="s">
        <v>9473</v>
      </c>
      <c r="S877" s="46" t="s">
        <v>227</v>
      </c>
      <c r="T877" s="31" t="s">
        <v>4570</v>
      </c>
      <c r="U877" s="53" t="s">
        <v>9474</v>
      </c>
      <c r="V877" s="75" t="s">
        <v>3048</v>
      </c>
      <c r="W877">
        <v>955</v>
      </c>
      <c r="X877" t="s">
        <v>9475</v>
      </c>
      <c r="Y877" t="s">
        <v>122</v>
      </c>
      <c r="Z877" t="s">
        <v>4828</v>
      </c>
      <c r="AA877" t="s">
        <v>1810</v>
      </c>
      <c r="AB877" t="s">
        <v>9476</v>
      </c>
      <c r="AC877" s="96">
        <v>1731215633548</v>
      </c>
    </row>
    <row r="878" spans="1:29">
      <c r="A878" s="87" t="s">
        <v>9477</v>
      </c>
      <c r="B878" s="77">
        <v>53</v>
      </c>
      <c r="C878" s="19" t="s">
        <v>30</v>
      </c>
      <c r="D878" s="20" t="s">
        <v>420</v>
      </c>
      <c r="E878" s="21" t="s">
        <v>32</v>
      </c>
      <c r="I878" s="73" t="s">
        <v>53</v>
      </c>
      <c r="J878" s="62">
        <v>2013</v>
      </c>
      <c r="K878">
        <f t="shared" si="14"/>
        <v>877</v>
      </c>
      <c r="M878" s="65" t="s">
        <v>9478</v>
      </c>
      <c r="N878" s="40" t="s">
        <v>9479</v>
      </c>
      <c r="O878" s="27" t="s">
        <v>9480</v>
      </c>
      <c r="P878" s="30" t="s">
        <v>9481</v>
      </c>
      <c r="Q878" s="25" t="s">
        <v>9482</v>
      </c>
      <c r="R878" s="74" t="s">
        <v>9483</v>
      </c>
      <c r="S878" s="46" t="s">
        <v>227</v>
      </c>
      <c r="T878" s="31" t="s">
        <v>1114</v>
      </c>
      <c r="U878" s="53" t="s">
        <v>9484</v>
      </c>
      <c r="V878" s="75" t="s">
        <v>429</v>
      </c>
      <c r="W878">
        <v>76338</v>
      </c>
      <c r="X878" t="s">
        <v>9485</v>
      </c>
      <c r="Y878" t="s">
        <v>3874</v>
      </c>
      <c r="Z878" t="s">
        <v>1422</v>
      </c>
      <c r="AA878" t="s">
        <v>3230</v>
      </c>
      <c r="AB878" t="s">
        <v>9486</v>
      </c>
      <c r="AC878" s="96">
        <v>1731215633548</v>
      </c>
    </row>
    <row r="879" spans="1:29">
      <c r="A879" s="87" t="s">
        <v>9487</v>
      </c>
      <c r="B879" s="77">
        <v>53</v>
      </c>
      <c r="C879" s="19" t="s">
        <v>390</v>
      </c>
      <c r="E879" s="21" t="s">
        <v>33</v>
      </c>
      <c r="I879" s="73" t="s">
        <v>53</v>
      </c>
      <c r="J879" s="62">
        <v>1990</v>
      </c>
      <c r="K879">
        <f t="shared" si="14"/>
        <v>878</v>
      </c>
      <c r="M879" s="65" t="s">
        <v>9488</v>
      </c>
      <c r="N879" s="40" t="s">
        <v>9489</v>
      </c>
      <c r="O879" s="27" t="s">
        <v>9490</v>
      </c>
      <c r="P879" s="30" t="s">
        <v>9491</v>
      </c>
      <c r="Q879" s="25" t="s">
        <v>9492</v>
      </c>
      <c r="R879" s="74" t="s">
        <v>9493</v>
      </c>
      <c r="S879" s="46" t="s">
        <v>61</v>
      </c>
      <c r="T879" s="31" t="s">
        <v>3336</v>
      </c>
      <c r="U879" s="53" t="s">
        <v>9494</v>
      </c>
      <c r="V879" s="75" t="s">
        <v>3674</v>
      </c>
      <c r="W879">
        <v>11135</v>
      </c>
      <c r="X879" t="s">
        <v>9495</v>
      </c>
      <c r="Y879" t="s">
        <v>473</v>
      </c>
      <c r="Z879" t="s">
        <v>1611</v>
      </c>
      <c r="AA879" t="s">
        <v>307</v>
      </c>
      <c r="AB879" t="s">
        <v>9496</v>
      </c>
      <c r="AC879" s="96">
        <v>1731215633548</v>
      </c>
    </row>
    <row r="880" spans="1:29">
      <c r="A880" s="87" t="s">
        <v>9497</v>
      </c>
      <c r="B880" s="77">
        <v>53</v>
      </c>
      <c r="E880" s="21" t="s">
        <v>461</v>
      </c>
      <c r="F880" s="22" t="s">
        <v>1268</v>
      </c>
      <c r="I880" s="73" t="s">
        <v>537</v>
      </c>
      <c r="J880" s="62">
        <v>2021</v>
      </c>
      <c r="K880">
        <f t="shared" si="14"/>
        <v>879</v>
      </c>
      <c r="M880" s="65" t="s">
        <v>9498</v>
      </c>
      <c r="N880" s="40" t="s">
        <v>9499</v>
      </c>
      <c r="O880" s="27" t="s">
        <v>9500</v>
      </c>
      <c r="P880" s="30" t="s">
        <v>9501</v>
      </c>
      <c r="Q880" s="25" t="s">
        <v>9502</v>
      </c>
      <c r="R880" s="74" t="s">
        <v>9503</v>
      </c>
      <c r="S880" s="46" t="s">
        <v>42</v>
      </c>
      <c r="T880" s="31" t="s">
        <v>116</v>
      </c>
      <c r="U880" s="53" t="s">
        <v>9504</v>
      </c>
      <c r="V880" s="75" t="s">
        <v>9505</v>
      </c>
      <c r="W880">
        <v>585245</v>
      </c>
      <c r="X880" t="s">
        <v>9506</v>
      </c>
      <c r="Y880" t="s">
        <v>6085</v>
      </c>
      <c r="Z880" t="s">
        <v>6003</v>
      </c>
      <c r="AA880" t="s">
        <v>1423</v>
      </c>
      <c r="AB880" t="s">
        <v>9507</v>
      </c>
      <c r="AC880" s="96">
        <v>1731215633548</v>
      </c>
    </row>
    <row r="881" spans="1:29">
      <c r="A881" s="87" t="s">
        <v>9508</v>
      </c>
      <c r="B881" s="77">
        <v>53</v>
      </c>
      <c r="C881" s="19" t="s">
        <v>9508</v>
      </c>
      <c r="E881" s="21" t="s">
        <v>343</v>
      </c>
      <c r="I881" s="73" t="s">
        <v>375</v>
      </c>
      <c r="J881" s="62">
        <v>1989</v>
      </c>
      <c r="K881">
        <f t="shared" si="14"/>
        <v>880</v>
      </c>
      <c r="M881" s="65" t="s">
        <v>9509</v>
      </c>
      <c r="N881" s="40" t="s">
        <v>9510</v>
      </c>
      <c r="O881" s="27" t="s">
        <v>9511</v>
      </c>
      <c r="P881" s="30" t="s">
        <v>5789</v>
      </c>
      <c r="Q881" s="25" t="s">
        <v>9512</v>
      </c>
      <c r="R881" s="74" t="s">
        <v>9513</v>
      </c>
      <c r="S881" s="46" t="s">
        <v>227</v>
      </c>
      <c r="T881" s="31" t="s">
        <v>1678</v>
      </c>
      <c r="U881" s="53" t="s">
        <v>9514</v>
      </c>
      <c r="V881" s="75" t="s">
        <v>1262</v>
      </c>
      <c r="W881">
        <v>9494</v>
      </c>
      <c r="X881" t="s">
        <v>9515</v>
      </c>
      <c r="Y881" t="s">
        <v>7549</v>
      </c>
      <c r="Z881" t="s">
        <v>6003</v>
      </c>
      <c r="AA881" t="s">
        <v>1920</v>
      </c>
      <c r="AB881" t="s">
        <v>9516</v>
      </c>
      <c r="AC881" s="96">
        <v>1731215633548</v>
      </c>
    </row>
    <row r="882" spans="1:29">
      <c r="A882" s="87" t="s">
        <v>9517</v>
      </c>
      <c r="B882" s="77">
        <v>53</v>
      </c>
      <c r="E882" s="21" t="s">
        <v>125</v>
      </c>
      <c r="I882" s="73" t="s">
        <v>34</v>
      </c>
      <c r="J882" s="62">
        <v>1991</v>
      </c>
      <c r="K882">
        <f t="shared" ref="K882:K918" si="15">ROW(K882)-1</f>
        <v>881</v>
      </c>
      <c r="M882" s="65" t="s">
        <v>9518</v>
      </c>
      <c r="N882" s="40" t="s">
        <v>9519</v>
      </c>
      <c r="O882" s="27" t="s">
        <v>9520</v>
      </c>
      <c r="P882" s="30" t="s">
        <v>9521</v>
      </c>
      <c r="Q882" s="25" t="s">
        <v>9522</v>
      </c>
      <c r="R882" s="74" t="s">
        <v>9523</v>
      </c>
      <c r="S882" s="46" t="s">
        <v>134</v>
      </c>
      <c r="T882" s="31" t="s">
        <v>2090</v>
      </c>
      <c r="U882" s="53" t="s">
        <v>9524</v>
      </c>
      <c r="V882" s="75" t="s">
        <v>1026</v>
      </c>
      <c r="W882">
        <v>9594</v>
      </c>
      <c r="X882" t="s">
        <v>9525</v>
      </c>
      <c r="Y882" t="s">
        <v>6002</v>
      </c>
      <c r="Z882" t="s">
        <v>4919</v>
      </c>
      <c r="AA882" t="s">
        <v>3275</v>
      </c>
      <c r="AB882" t="s">
        <v>9526</v>
      </c>
      <c r="AC882" s="96">
        <v>1731215633548</v>
      </c>
    </row>
    <row r="883" spans="1:29">
      <c r="A883" s="87" t="s">
        <v>9255</v>
      </c>
      <c r="B883" s="77">
        <v>53</v>
      </c>
      <c r="C883" s="19" t="s">
        <v>9255</v>
      </c>
      <c r="E883" s="21" t="s">
        <v>33</v>
      </c>
      <c r="I883" s="73" t="s">
        <v>250</v>
      </c>
      <c r="J883" s="62">
        <v>2017</v>
      </c>
      <c r="K883">
        <f t="shared" si="15"/>
        <v>882</v>
      </c>
      <c r="L883" s="68" t="s">
        <v>9527</v>
      </c>
      <c r="M883" s="33" t="s">
        <v>9528</v>
      </c>
      <c r="N883" s="42" t="s">
        <v>9529</v>
      </c>
      <c r="O883" s="34" t="s">
        <v>9530</v>
      </c>
      <c r="P883" s="35" t="s">
        <v>6949</v>
      </c>
      <c r="Q883" s="36" t="s">
        <v>9531</v>
      </c>
      <c r="R883" s="79" t="s">
        <v>9532</v>
      </c>
      <c r="S883" s="47" t="s">
        <v>42</v>
      </c>
      <c r="T883" s="50" t="s">
        <v>116</v>
      </c>
      <c r="U883" s="53" t="s">
        <v>9533</v>
      </c>
      <c r="V883" s="80" t="s">
        <v>3048</v>
      </c>
      <c r="W883">
        <v>295693</v>
      </c>
      <c r="X883" t="s">
        <v>9534</v>
      </c>
      <c r="Y883" t="s">
        <v>6666</v>
      </c>
      <c r="Z883" t="s">
        <v>3274</v>
      </c>
      <c r="AA883" t="s">
        <v>4441</v>
      </c>
      <c r="AB883" t="s">
        <v>9535</v>
      </c>
      <c r="AC883" s="96">
        <v>1731215633548</v>
      </c>
    </row>
    <row r="884" spans="1:29">
      <c r="A884" s="87" t="s">
        <v>9536</v>
      </c>
      <c r="B884" s="77">
        <v>52</v>
      </c>
      <c r="E884" s="21" t="s">
        <v>294</v>
      </c>
      <c r="F884" s="22" t="s">
        <v>125</v>
      </c>
      <c r="I884" s="73" t="s">
        <v>146</v>
      </c>
      <c r="J884" s="62">
        <v>1988</v>
      </c>
      <c r="K884">
        <f t="shared" si="15"/>
        <v>883</v>
      </c>
      <c r="M884" t="s">
        <v>9537</v>
      </c>
      <c r="N884" t="s">
        <v>9538</v>
      </c>
      <c r="O884" t="s">
        <v>9539</v>
      </c>
      <c r="P884" t="s">
        <v>9540</v>
      </c>
      <c r="Q884" s="36" t="s">
        <v>9541</v>
      </c>
      <c r="R884" s="78" t="s">
        <v>4775</v>
      </c>
      <c r="S884" t="s">
        <v>134</v>
      </c>
      <c r="T884" t="s">
        <v>99</v>
      </c>
      <c r="U884" t="s">
        <v>9542</v>
      </c>
      <c r="V884" s="78" t="s">
        <v>9543</v>
      </c>
      <c r="W884">
        <v>11690</v>
      </c>
      <c r="X884" t="s">
        <v>9544</v>
      </c>
      <c r="Y884" t="s">
        <v>6745</v>
      </c>
      <c r="Z884" t="s">
        <v>1611</v>
      </c>
      <c r="AA884" t="s">
        <v>8832</v>
      </c>
      <c r="AB884" t="s">
        <v>9545</v>
      </c>
      <c r="AC884" s="96">
        <v>1731215633548</v>
      </c>
    </row>
    <row r="885" spans="1:29">
      <c r="A885" s="87" t="s">
        <v>9546</v>
      </c>
      <c r="B885" s="77">
        <v>52</v>
      </c>
      <c r="C885" s="19" t="s">
        <v>4151</v>
      </c>
      <c r="E885" s="21" t="s">
        <v>505</v>
      </c>
      <c r="F885" s="22" t="s">
        <v>125</v>
      </c>
      <c r="I885" s="73" t="s">
        <v>161</v>
      </c>
      <c r="J885" s="62">
        <v>2009</v>
      </c>
      <c r="K885">
        <f t="shared" si="15"/>
        <v>884</v>
      </c>
      <c r="M885" t="s">
        <v>9547</v>
      </c>
      <c r="N885" t="s">
        <v>9548</v>
      </c>
      <c r="O885" t="s">
        <v>9549</v>
      </c>
      <c r="P885" t="s">
        <v>4156</v>
      </c>
      <c r="Q885" s="36" t="s">
        <v>9550</v>
      </c>
      <c r="R885" s="78" t="s">
        <v>9551</v>
      </c>
      <c r="S885" t="s">
        <v>227</v>
      </c>
      <c r="T885" t="s">
        <v>498</v>
      </c>
      <c r="U885" t="s">
        <v>9552</v>
      </c>
      <c r="V885" s="78" t="s">
        <v>3285</v>
      </c>
      <c r="W885">
        <v>13804</v>
      </c>
      <c r="X885" t="s">
        <v>9553</v>
      </c>
      <c r="Y885" t="s">
        <v>8500</v>
      </c>
      <c r="Z885" t="s">
        <v>1773</v>
      </c>
      <c r="AA885" t="s">
        <v>3185</v>
      </c>
      <c r="AB885" t="s">
        <v>9554</v>
      </c>
      <c r="AC885" s="96">
        <v>1731215633548</v>
      </c>
    </row>
    <row r="886" spans="1:29">
      <c r="A886" s="87" t="s">
        <v>9555</v>
      </c>
      <c r="B886" s="77">
        <v>52</v>
      </c>
      <c r="E886" s="21" t="s">
        <v>125</v>
      </c>
      <c r="F886" s="22" t="s">
        <v>266</v>
      </c>
      <c r="H886" s="2" t="s">
        <v>1121</v>
      </c>
      <c r="I886" s="73" t="s">
        <v>1121</v>
      </c>
      <c r="J886" s="62">
        <v>2022</v>
      </c>
      <c r="K886">
        <f t="shared" si="15"/>
        <v>885</v>
      </c>
      <c r="L886" s="68" t="s">
        <v>9556</v>
      </c>
      <c r="M886" t="s">
        <v>9557</v>
      </c>
      <c r="N886" t="s">
        <v>9558</v>
      </c>
      <c r="O886" t="s">
        <v>9559</v>
      </c>
      <c r="P886" t="s">
        <v>9560</v>
      </c>
      <c r="Q886" s="36" t="s">
        <v>9561</v>
      </c>
      <c r="R886" t="s">
        <v>530</v>
      </c>
      <c r="S886" t="s">
        <v>134</v>
      </c>
      <c r="T886" t="s">
        <v>627</v>
      </c>
      <c r="U886" t="s">
        <v>9562</v>
      </c>
      <c r="V886" t="s">
        <v>530</v>
      </c>
      <c r="W886">
        <v>755566</v>
      </c>
      <c r="X886" t="s">
        <v>9563</v>
      </c>
      <c r="Y886" t="s">
        <v>5406</v>
      </c>
      <c r="Z886" t="s">
        <v>4828</v>
      </c>
      <c r="AA886" t="s">
        <v>1920</v>
      </c>
      <c r="AB886" t="s">
        <v>9564</v>
      </c>
      <c r="AC886" s="96">
        <v>1731215633548</v>
      </c>
    </row>
    <row r="887" spans="1:29">
      <c r="A887" s="87" t="s">
        <v>9565</v>
      </c>
      <c r="B887" s="77">
        <v>52</v>
      </c>
      <c r="E887" s="21" t="s">
        <v>125</v>
      </c>
      <c r="F887" s="22" t="s">
        <v>267</v>
      </c>
      <c r="I887" s="73" t="s">
        <v>2479</v>
      </c>
      <c r="J887" s="62">
        <v>1989</v>
      </c>
      <c r="K887">
        <f t="shared" si="15"/>
        <v>886</v>
      </c>
      <c r="M887" t="s">
        <v>9566</v>
      </c>
      <c r="N887" t="s">
        <v>9567</v>
      </c>
      <c r="O887" t="s">
        <v>9568</v>
      </c>
      <c r="P887" t="s">
        <v>9569</v>
      </c>
      <c r="Q887" s="36" t="s">
        <v>9570</v>
      </c>
      <c r="R887" s="78" t="s">
        <v>9571</v>
      </c>
      <c r="S887" t="s">
        <v>134</v>
      </c>
      <c r="T887" t="s">
        <v>1013</v>
      </c>
      <c r="U887" t="s">
        <v>9572</v>
      </c>
      <c r="V887" s="78" t="s">
        <v>1026</v>
      </c>
      <c r="W887">
        <v>10135</v>
      </c>
      <c r="X887" t="s">
        <v>9573</v>
      </c>
      <c r="Y887" t="s">
        <v>8379</v>
      </c>
      <c r="Z887" t="s">
        <v>1422</v>
      </c>
      <c r="AA887" t="s">
        <v>4920</v>
      </c>
      <c r="AB887" t="s">
        <v>9574</v>
      </c>
      <c r="AC887" s="96">
        <v>1731215633548</v>
      </c>
    </row>
    <row r="888" spans="1:29">
      <c r="A888" s="87" t="s">
        <v>9575</v>
      </c>
      <c r="B888" s="77">
        <v>52</v>
      </c>
      <c r="C888" s="19" t="s">
        <v>4658</v>
      </c>
      <c r="E888" s="21" t="s">
        <v>461</v>
      </c>
      <c r="I888" s="73" t="s">
        <v>161</v>
      </c>
      <c r="J888" s="62">
        <v>2012</v>
      </c>
      <c r="K888">
        <f t="shared" si="15"/>
        <v>887</v>
      </c>
      <c r="L888" s="68" t="s">
        <v>9576</v>
      </c>
      <c r="M888" t="s">
        <v>9577</v>
      </c>
      <c r="N888" t="s">
        <v>9578</v>
      </c>
      <c r="O888" t="s">
        <v>9579</v>
      </c>
      <c r="P888" t="s">
        <v>9580</v>
      </c>
      <c r="Q888" s="36" t="s">
        <v>9581</v>
      </c>
      <c r="R888" t="s">
        <v>9582</v>
      </c>
      <c r="S888" t="s">
        <v>134</v>
      </c>
      <c r="T888" t="s">
        <v>627</v>
      </c>
      <c r="U888" t="s">
        <v>9583</v>
      </c>
      <c r="V888" t="s">
        <v>847</v>
      </c>
      <c r="W888">
        <v>71552</v>
      </c>
      <c r="X888" t="s">
        <v>9584</v>
      </c>
      <c r="Y888" t="s">
        <v>7118</v>
      </c>
      <c r="Z888" t="s">
        <v>1422</v>
      </c>
      <c r="AA888" t="s">
        <v>3454</v>
      </c>
      <c r="AB888" t="s">
        <v>9585</v>
      </c>
      <c r="AC888" s="96">
        <v>1731215633548</v>
      </c>
    </row>
    <row r="889" spans="1:29">
      <c r="A889" s="87" t="s">
        <v>9586</v>
      </c>
      <c r="B889" s="77">
        <v>52</v>
      </c>
      <c r="C889" s="19" t="s">
        <v>5641</v>
      </c>
      <c r="E889" s="21" t="s">
        <v>125</v>
      </c>
      <c r="F889" s="22" t="s">
        <v>505</v>
      </c>
      <c r="I889" s="73" t="s">
        <v>34</v>
      </c>
      <c r="J889" s="62">
        <v>2024</v>
      </c>
      <c r="K889">
        <f t="shared" si="15"/>
        <v>888</v>
      </c>
      <c r="L889" s="68" t="s">
        <v>9587</v>
      </c>
      <c r="M889" t="s">
        <v>9588</v>
      </c>
      <c r="N889" t="s">
        <v>9589</v>
      </c>
      <c r="O889" t="s">
        <v>9590</v>
      </c>
      <c r="P889" t="s">
        <v>6731</v>
      </c>
      <c r="Q889" t="s">
        <v>9591</v>
      </c>
      <c r="R889" t="s">
        <v>9592</v>
      </c>
      <c r="S889" t="s">
        <v>134</v>
      </c>
      <c r="T889" t="s">
        <v>211</v>
      </c>
      <c r="U889" t="s">
        <v>9593</v>
      </c>
      <c r="V889" t="s">
        <v>244</v>
      </c>
      <c r="W889">
        <v>573435</v>
      </c>
      <c r="X889" t="s">
        <v>9594</v>
      </c>
      <c r="Y889" t="s">
        <v>5015</v>
      </c>
      <c r="Z889" t="s">
        <v>787</v>
      </c>
      <c r="AA889" t="s">
        <v>122</v>
      </c>
      <c r="AB889" t="s">
        <v>9595</v>
      </c>
      <c r="AC889" s="96">
        <v>1731215633548</v>
      </c>
    </row>
    <row r="890" spans="1:29">
      <c r="A890" s="87" t="s">
        <v>9596</v>
      </c>
      <c r="B890" s="77">
        <v>52</v>
      </c>
      <c r="C890" s="19" t="s">
        <v>2807</v>
      </c>
      <c r="D890" s="20" t="s">
        <v>2806</v>
      </c>
      <c r="E890" s="21" t="s">
        <v>33</v>
      </c>
      <c r="I890" s="73" t="s">
        <v>161</v>
      </c>
      <c r="J890" s="62">
        <v>2015</v>
      </c>
      <c r="K890">
        <f t="shared" si="15"/>
        <v>889</v>
      </c>
      <c r="M890" t="s">
        <v>9597</v>
      </c>
      <c r="N890" t="s">
        <v>9598</v>
      </c>
      <c r="O890" t="s">
        <v>9599</v>
      </c>
      <c r="P890" t="s">
        <v>9600</v>
      </c>
      <c r="Q890" s="36" t="s">
        <v>9601</v>
      </c>
      <c r="R890" s="78" t="s">
        <v>9602</v>
      </c>
      <c r="S890" t="s">
        <v>42</v>
      </c>
      <c r="T890" t="s">
        <v>885</v>
      </c>
      <c r="U890" t="s">
        <v>9603</v>
      </c>
      <c r="V890" s="78" t="s">
        <v>8019</v>
      </c>
      <c r="W890">
        <v>211672</v>
      </c>
      <c r="X890" t="s">
        <v>9604</v>
      </c>
      <c r="Y890" t="s">
        <v>5027</v>
      </c>
      <c r="Z890" t="s">
        <v>4191</v>
      </c>
      <c r="AA890" t="s">
        <v>5016</v>
      </c>
      <c r="AB890" t="s">
        <v>9605</v>
      </c>
      <c r="AC890" s="96">
        <v>1731215633548</v>
      </c>
    </row>
    <row r="891" spans="1:29">
      <c r="A891" s="87" t="s">
        <v>9606</v>
      </c>
      <c r="B891" s="77">
        <v>52</v>
      </c>
      <c r="E891" s="21" t="s">
        <v>125</v>
      </c>
      <c r="F891" s="22" t="s">
        <v>267</v>
      </c>
      <c r="I891" s="73" t="s">
        <v>146</v>
      </c>
      <c r="J891" s="62">
        <v>1992</v>
      </c>
      <c r="K891">
        <f t="shared" si="15"/>
        <v>890</v>
      </c>
      <c r="M891" s="65" t="s">
        <v>9607</v>
      </c>
      <c r="N891" s="40" t="s">
        <v>9608</v>
      </c>
      <c r="O891" s="27" t="s">
        <v>9609</v>
      </c>
      <c r="P891" s="30" t="s">
        <v>9610</v>
      </c>
      <c r="Q891" s="25" t="s">
        <v>9611</v>
      </c>
      <c r="R891" s="74" t="s">
        <v>9612</v>
      </c>
      <c r="S891" s="46" t="s">
        <v>134</v>
      </c>
      <c r="T891" s="31" t="s">
        <v>1191</v>
      </c>
      <c r="U891" s="53" t="s">
        <v>9613</v>
      </c>
      <c r="V891" s="75" t="s">
        <v>1026</v>
      </c>
      <c r="W891">
        <v>10538</v>
      </c>
      <c r="X891" t="s">
        <v>9614</v>
      </c>
      <c r="Y891" t="s">
        <v>7170</v>
      </c>
      <c r="Z891" t="s">
        <v>6003</v>
      </c>
      <c r="AA891" t="s">
        <v>4441</v>
      </c>
      <c r="AB891" t="s">
        <v>9615</v>
      </c>
      <c r="AC891" s="96">
        <v>1731215633548</v>
      </c>
    </row>
    <row r="892" spans="1:29">
      <c r="A892" s="87" t="s">
        <v>9616</v>
      </c>
      <c r="B892" s="77">
        <v>52</v>
      </c>
      <c r="E892" s="21" t="s">
        <v>33</v>
      </c>
      <c r="I892" s="73" t="s">
        <v>34</v>
      </c>
      <c r="J892" s="62">
        <v>2024</v>
      </c>
      <c r="K892">
        <f t="shared" si="15"/>
        <v>891</v>
      </c>
      <c r="L892" s="68" t="s">
        <v>9617</v>
      </c>
      <c r="M892" t="s">
        <v>9618</v>
      </c>
      <c r="N892" t="s">
        <v>9619</v>
      </c>
      <c r="O892" t="s">
        <v>9620</v>
      </c>
      <c r="P892" t="s">
        <v>5635</v>
      </c>
      <c r="Q892" s="36" t="s">
        <v>9621</v>
      </c>
      <c r="R892" t="s">
        <v>9622</v>
      </c>
      <c r="S892" t="s">
        <v>42</v>
      </c>
      <c r="T892" t="s">
        <v>760</v>
      </c>
      <c r="U892" t="s">
        <v>9623</v>
      </c>
      <c r="V892" t="s">
        <v>260</v>
      </c>
      <c r="W892">
        <v>748783</v>
      </c>
      <c r="X892" t="s">
        <v>9624</v>
      </c>
      <c r="Y892" t="s">
        <v>8958</v>
      </c>
      <c r="Z892" t="s">
        <v>7561</v>
      </c>
      <c r="AA892" t="s">
        <v>122</v>
      </c>
      <c r="AB892" t="s">
        <v>9625</v>
      </c>
      <c r="AC892" s="96">
        <v>1731215633548</v>
      </c>
    </row>
    <row r="893" spans="1:29">
      <c r="A893" s="87" t="s">
        <v>9626</v>
      </c>
      <c r="B893" s="77">
        <v>52</v>
      </c>
      <c r="E893" s="21" t="s">
        <v>461</v>
      </c>
      <c r="F893" s="22" t="s">
        <v>266</v>
      </c>
      <c r="I893" s="73" t="s">
        <v>161</v>
      </c>
      <c r="J893" s="62">
        <v>2023</v>
      </c>
      <c r="K893">
        <f t="shared" si="15"/>
        <v>892</v>
      </c>
      <c r="L893" s="68" t="s">
        <v>9627</v>
      </c>
      <c r="M893" s="65" t="s">
        <v>9628</v>
      </c>
      <c r="N893" t="s">
        <v>9629</v>
      </c>
      <c r="O893" t="s">
        <v>9630</v>
      </c>
      <c r="P893" t="s">
        <v>9631</v>
      </c>
      <c r="Q893" s="36" t="s">
        <v>9632</v>
      </c>
      <c r="R893" t="s">
        <v>9633</v>
      </c>
      <c r="S893" t="s">
        <v>134</v>
      </c>
      <c r="T893" t="s">
        <v>1283</v>
      </c>
      <c r="U893" s="53" t="s">
        <v>9634</v>
      </c>
      <c r="V893" t="s">
        <v>5100</v>
      </c>
      <c r="W893">
        <v>804150</v>
      </c>
      <c r="X893" t="s">
        <v>9635</v>
      </c>
      <c r="Y893" t="s">
        <v>1587</v>
      </c>
      <c r="Z893" t="s">
        <v>6003</v>
      </c>
      <c r="AA893" t="s">
        <v>3230</v>
      </c>
      <c r="AB893" t="s">
        <v>9636</v>
      </c>
      <c r="AC893" s="96">
        <v>1731215633548</v>
      </c>
    </row>
    <row r="894" spans="1:29">
      <c r="A894" s="87" t="s">
        <v>9637</v>
      </c>
      <c r="B894" s="77">
        <v>51</v>
      </c>
      <c r="C894" s="19" t="s">
        <v>1266</v>
      </c>
      <c r="D894" s="20" t="s">
        <v>4495</v>
      </c>
      <c r="E894" s="21" t="s">
        <v>293</v>
      </c>
      <c r="F894" s="22" t="s">
        <v>249</v>
      </c>
      <c r="I894" s="73" t="s">
        <v>53</v>
      </c>
      <c r="J894" s="62">
        <v>2014</v>
      </c>
      <c r="K894">
        <f t="shared" si="15"/>
        <v>893</v>
      </c>
      <c r="M894" s="33" t="s">
        <v>9638</v>
      </c>
      <c r="N894" t="s">
        <v>9639</v>
      </c>
      <c r="O894" t="s">
        <v>9640</v>
      </c>
      <c r="P894" t="s">
        <v>9641</v>
      </c>
      <c r="Q894" s="36" t="s">
        <v>9642</v>
      </c>
      <c r="R894" s="78" t="s">
        <v>9643</v>
      </c>
      <c r="S894" t="s">
        <v>42</v>
      </c>
      <c r="T894" t="s">
        <v>116</v>
      </c>
      <c r="U894" t="s">
        <v>9644</v>
      </c>
      <c r="V894" s="78" t="s">
        <v>1066</v>
      </c>
      <c r="W894">
        <v>102651</v>
      </c>
      <c r="X894" t="s">
        <v>9645</v>
      </c>
      <c r="Y894" t="s">
        <v>6646</v>
      </c>
      <c r="Z894" t="s">
        <v>1079</v>
      </c>
      <c r="AA894" t="s">
        <v>5016</v>
      </c>
      <c r="AC894" s="96">
        <v>1731215633548</v>
      </c>
    </row>
    <row r="895" spans="1:29">
      <c r="A895" s="87" t="s">
        <v>9646</v>
      </c>
      <c r="B895" s="77">
        <v>51</v>
      </c>
      <c r="E895" s="21" t="s">
        <v>461</v>
      </c>
      <c r="I895" s="73" t="s">
        <v>161</v>
      </c>
      <c r="J895" s="62">
        <v>1988</v>
      </c>
      <c r="K895">
        <f t="shared" si="15"/>
        <v>894</v>
      </c>
      <c r="M895" t="s">
        <v>9647</v>
      </c>
      <c r="N895" t="s">
        <v>9648</v>
      </c>
      <c r="O895" t="s">
        <v>9649</v>
      </c>
      <c r="P895" t="s">
        <v>1449</v>
      </c>
      <c r="Q895" s="36" t="s">
        <v>9650</v>
      </c>
      <c r="R895" s="78" t="s">
        <v>9651</v>
      </c>
      <c r="S895" t="s">
        <v>42</v>
      </c>
      <c r="T895" t="s">
        <v>498</v>
      </c>
      <c r="U895" t="s">
        <v>9652</v>
      </c>
      <c r="V895" s="78" t="s">
        <v>1026</v>
      </c>
      <c r="W895">
        <v>9493</v>
      </c>
      <c r="X895" t="s">
        <v>9653</v>
      </c>
      <c r="Y895" t="s">
        <v>7526</v>
      </c>
      <c r="Z895" t="s">
        <v>3948</v>
      </c>
      <c r="AA895" t="s">
        <v>5682</v>
      </c>
      <c r="AB895" t="s">
        <v>9654</v>
      </c>
      <c r="AC895" s="96">
        <v>1731215633548</v>
      </c>
    </row>
    <row r="896" spans="1:29">
      <c r="A896" s="87" t="s">
        <v>9655</v>
      </c>
      <c r="B896" s="77">
        <v>51</v>
      </c>
      <c r="C896" s="19" t="s">
        <v>9655</v>
      </c>
      <c r="E896" s="21" t="s">
        <v>294</v>
      </c>
      <c r="F896" s="22" t="s">
        <v>461</v>
      </c>
      <c r="I896" s="73" t="s">
        <v>9656</v>
      </c>
      <c r="J896" s="62">
        <v>1985</v>
      </c>
      <c r="K896">
        <f t="shared" si="15"/>
        <v>895</v>
      </c>
      <c r="M896" s="65" t="s">
        <v>9657</v>
      </c>
      <c r="N896" s="40" t="s">
        <v>9658</v>
      </c>
      <c r="O896" s="27" t="s">
        <v>9659</v>
      </c>
      <c r="P896" s="30" t="s">
        <v>9660</v>
      </c>
      <c r="Q896" s="25" t="s">
        <v>9661</v>
      </c>
      <c r="R896" s="74" t="s">
        <v>2079</v>
      </c>
      <c r="S896" s="46" t="s">
        <v>42</v>
      </c>
      <c r="T896" s="31" t="s">
        <v>885</v>
      </c>
      <c r="U896" s="53" t="s">
        <v>9662</v>
      </c>
      <c r="V896" s="75" t="s">
        <v>6033</v>
      </c>
      <c r="W896">
        <v>11824</v>
      </c>
      <c r="X896" t="s">
        <v>9663</v>
      </c>
      <c r="Y896" t="s">
        <v>4895</v>
      </c>
      <c r="Z896" t="s">
        <v>4828</v>
      </c>
      <c r="AA896" t="s">
        <v>9664</v>
      </c>
      <c r="AB896" t="s">
        <v>9665</v>
      </c>
      <c r="AC896" s="96">
        <v>1731215633548</v>
      </c>
    </row>
    <row r="897" spans="1:29">
      <c r="A897" s="87" t="s">
        <v>9666</v>
      </c>
      <c r="B897" s="77">
        <v>51</v>
      </c>
      <c r="E897" s="21" t="s">
        <v>73</v>
      </c>
      <c r="F897" s="22" t="s">
        <v>461</v>
      </c>
      <c r="I897" s="73" t="s">
        <v>671</v>
      </c>
      <c r="J897" s="62">
        <v>2012</v>
      </c>
      <c r="K897">
        <f t="shared" si="15"/>
        <v>896</v>
      </c>
      <c r="M897" s="65" t="s">
        <v>9667</v>
      </c>
      <c r="N897" s="40" t="s">
        <v>9668</v>
      </c>
      <c r="O897" s="27" t="s">
        <v>9669</v>
      </c>
      <c r="P897" s="30" t="s">
        <v>3404</v>
      </c>
      <c r="Q897" s="25" t="s">
        <v>9670</v>
      </c>
      <c r="R897" s="74" t="s">
        <v>9671</v>
      </c>
      <c r="S897" s="46" t="s">
        <v>134</v>
      </c>
      <c r="T897" s="31" t="s">
        <v>773</v>
      </c>
      <c r="U897" s="53" t="s">
        <v>9672</v>
      </c>
      <c r="V897" s="75" t="s">
        <v>2389</v>
      </c>
      <c r="W897">
        <v>80035</v>
      </c>
      <c r="X897" t="s">
        <v>9673</v>
      </c>
      <c r="Y897" t="s">
        <v>8770</v>
      </c>
      <c r="Z897" t="s">
        <v>7561</v>
      </c>
      <c r="AA897" t="s">
        <v>4920</v>
      </c>
      <c r="AB897" t="s">
        <v>9674</v>
      </c>
      <c r="AC897" s="96">
        <v>1731215633548</v>
      </c>
    </row>
    <row r="898" spans="1:29">
      <c r="A898" s="87" t="s">
        <v>9675</v>
      </c>
      <c r="B898" s="77">
        <v>51</v>
      </c>
      <c r="E898" s="21" t="s">
        <v>125</v>
      </c>
      <c r="F898" s="22" t="s">
        <v>461</v>
      </c>
      <c r="I898" s="73" t="s">
        <v>700</v>
      </c>
      <c r="J898" s="62">
        <v>1997</v>
      </c>
      <c r="K898">
        <f t="shared" si="15"/>
        <v>897</v>
      </c>
      <c r="M898" s="65" t="s">
        <v>9676</v>
      </c>
      <c r="N898" s="40" t="s">
        <v>9677</v>
      </c>
      <c r="O898" s="27" t="s">
        <v>9678</v>
      </c>
      <c r="P898" s="30" t="s">
        <v>9679</v>
      </c>
      <c r="Q898" s="25" t="s">
        <v>9680</v>
      </c>
      <c r="R898" s="74" t="s">
        <v>9681</v>
      </c>
      <c r="S898" s="46" t="s">
        <v>134</v>
      </c>
      <c r="T898" s="31" t="s">
        <v>116</v>
      </c>
      <c r="U898" s="53" t="s">
        <v>9682</v>
      </c>
      <c r="V898" s="56" t="s">
        <v>137</v>
      </c>
      <c r="W898">
        <v>9416</v>
      </c>
      <c r="X898" t="s">
        <v>9683</v>
      </c>
      <c r="Y898" t="s">
        <v>9684</v>
      </c>
      <c r="Z898" t="s">
        <v>3948</v>
      </c>
      <c r="AA898" t="s">
        <v>122</v>
      </c>
      <c r="AB898" t="s">
        <v>9685</v>
      </c>
      <c r="AC898" s="96">
        <v>1731215633548</v>
      </c>
    </row>
    <row r="899" spans="1:29">
      <c r="A899" s="87" t="s">
        <v>9686</v>
      </c>
      <c r="B899" s="77">
        <v>51</v>
      </c>
      <c r="C899" s="19" t="s">
        <v>3877</v>
      </c>
      <c r="E899" s="21" t="s">
        <v>33</v>
      </c>
      <c r="I899" s="73" t="s">
        <v>537</v>
      </c>
      <c r="J899" s="62">
        <v>2006</v>
      </c>
      <c r="K899">
        <f t="shared" si="15"/>
        <v>898</v>
      </c>
      <c r="L899" s="68" t="s">
        <v>9687</v>
      </c>
      <c r="M899" s="65" t="s">
        <v>9688</v>
      </c>
      <c r="N899" s="40" t="s">
        <v>9689</v>
      </c>
      <c r="O899" s="27" t="s">
        <v>9690</v>
      </c>
      <c r="P899" s="30" t="s">
        <v>9691</v>
      </c>
      <c r="Q899" s="25" t="s">
        <v>9692</v>
      </c>
      <c r="R899" s="74" t="s">
        <v>9693</v>
      </c>
      <c r="S899" s="46" t="s">
        <v>42</v>
      </c>
      <c r="T899" s="31" t="s">
        <v>1191</v>
      </c>
      <c r="U899" s="53" t="s">
        <v>9694</v>
      </c>
      <c r="V899" s="75" t="s">
        <v>5057</v>
      </c>
      <c r="W899">
        <v>11619</v>
      </c>
      <c r="X899" t="s">
        <v>9695</v>
      </c>
      <c r="Y899" t="s">
        <v>473</v>
      </c>
      <c r="Z899" t="s">
        <v>787</v>
      </c>
      <c r="AA899" t="s">
        <v>340</v>
      </c>
      <c r="AB899" t="s">
        <v>9696</v>
      </c>
      <c r="AC899" s="96">
        <v>1731215633548</v>
      </c>
    </row>
    <row r="900" spans="1:29">
      <c r="A900" s="87" t="s">
        <v>9697</v>
      </c>
      <c r="B900" s="77">
        <v>51</v>
      </c>
      <c r="E900" s="21" t="s">
        <v>293</v>
      </c>
      <c r="F900" s="22" t="s">
        <v>505</v>
      </c>
      <c r="I900" s="73" t="s">
        <v>537</v>
      </c>
      <c r="J900" s="62">
        <v>1989</v>
      </c>
      <c r="K900">
        <f t="shared" si="15"/>
        <v>899</v>
      </c>
      <c r="L900" s="68" t="s">
        <v>9698</v>
      </c>
      <c r="M900" t="s">
        <v>9699</v>
      </c>
      <c r="N900" t="s">
        <v>9700</v>
      </c>
      <c r="O900" t="s">
        <v>9701</v>
      </c>
      <c r="P900" t="s">
        <v>9702</v>
      </c>
      <c r="Q900" s="36" t="s">
        <v>9703</v>
      </c>
      <c r="R900" s="78" t="s">
        <v>9704</v>
      </c>
      <c r="S900" t="s">
        <v>134</v>
      </c>
      <c r="T900" t="s">
        <v>169</v>
      </c>
      <c r="U900" t="s">
        <v>9705</v>
      </c>
      <c r="V900" s="78" t="s">
        <v>64</v>
      </c>
      <c r="W900">
        <v>9085</v>
      </c>
      <c r="X900" t="s">
        <v>9706</v>
      </c>
      <c r="Y900" t="s">
        <v>1130</v>
      </c>
      <c r="Z900" t="s">
        <v>4828</v>
      </c>
      <c r="AA900" t="s">
        <v>8458</v>
      </c>
      <c r="AB900" t="s">
        <v>9707</v>
      </c>
      <c r="AC900" s="96">
        <v>1731215633548</v>
      </c>
    </row>
    <row r="901" spans="1:29">
      <c r="A901" s="87" t="s">
        <v>9708</v>
      </c>
      <c r="B901" s="77">
        <v>51</v>
      </c>
      <c r="C901" s="19" t="s">
        <v>9709</v>
      </c>
      <c r="E901" s="21" t="s">
        <v>125</v>
      </c>
      <c r="I901" s="73" t="s">
        <v>219</v>
      </c>
      <c r="J901" s="62">
        <v>2012</v>
      </c>
      <c r="K901">
        <f t="shared" si="15"/>
        <v>900</v>
      </c>
      <c r="L901" s="68" t="s">
        <v>9710</v>
      </c>
      <c r="M901" s="67" t="s">
        <v>9711</v>
      </c>
      <c r="N901" s="40" t="s">
        <v>9712</v>
      </c>
      <c r="O901" s="27" t="s">
        <v>9713</v>
      </c>
      <c r="P901" s="30" t="s">
        <v>9714</v>
      </c>
      <c r="Q901" s="25" t="s">
        <v>9715</v>
      </c>
      <c r="R901" s="74" t="s">
        <v>9716</v>
      </c>
      <c r="S901" s="46" t="s">
        <v>134</v>
      </c>
      <c r="T901" s="31" t="s">
        <v>653</v>
      </c>
      <c r="U901" s="54" t="s">
        <v>9717</v>
      </c>
      <c r="V901" s="75" t="s">
        <v>244</v>
      </c>
      <c r="W901">
        <v>76163</v>
      </c>
      <c r="X901" t="s">
        <v>9718</v>
      </c>
      <c r="Y901" t="s">
        <v>4483</v>
      </c>
      <c r="Z901" t="s">
        <v>787</v>
      </c>
      <c r="AA901" t="s">
        <v>1920</v>
      </c>
      <c r="AB901" t="s">
        <v>9719</v>
      </c>
      <c r="AC901" s="96">
        <v>1731215633548</v>
      </c>
    </row>
    <row r="902" spans="1:29">
      <c r="A902" s="87" t="s">
        <v>9720</v>
      </c>
      <c r="B902" s="77">
        <v>51</v>
      </c>
      <c r="C902" s="19" t="s">
        <v>359</v>
      </c>
      <c r="D902" s="20" t="s">
        <v>2037</v>
      </c>
      <c r="E902" s="21" t="s">
        <v>32</v>
      </c>
      <c r="I902" s="73" t="s">
        <v>146</v>
      </c>
      <c r="J902" s="62">
        <v>2023</v>
      </c>
      <c r="K902">
        <f t="shared" si="15"/>
        <v>901</v>
      </c>
      <c r="L902" s="68" t="s">
        <v>9721</v>
      </c>
      <c r="M902" t="s">
        <v>9722</v>
      </c>
      <c r="N902" t="s">
        <v>9723</v>
      </c>
      <c r="O902" t="s">
        <v>9724</v>
      </c>
      <c r="P902" t="s">
        <v>6579</v>
      </c>
      <c r="Q902" s="36" t="s">
        <v>9725</v>
      </c>
      <c r="R902" s="78" t="s">
        <v>9726</v>
      </c>
      <c r="S902" t="s">
        <v>227</v>
      </c>
      <c r="T902" t="s">
        <v>1165</v>
      </c>
      <c r="U902" t="s">
        <v>9727</v>
      </c>
      <c r="V902" s="78" t="s">
        <v>2033</v>
      </c>
      <c r="W902">
        <v>298618</v>
      </c>
      <c r="X902" t="s">
        <v>9728</v>
      </c>
      <c r="Y902" t="s">
        <v>5236</v>
      </c>
      <c r="Z902" t="s">
        <v>787</v>
      </c>
      <c r="AA902" t="s">
        <v>5016</v>
      </c>
      <c r="AB902" t="s">
        <v>9729</v>
      </c>
      <c r="AC902" s="96">
        <v>1731215633548</v>
      </c>
    </row>
    <row r="903" spans="1:29">
      <c r="A903" s="87" t="s">
        <v>9730</v>
      </c>
      <c r="B903" s="77">
        <v>50</v>
      </c>
      <c r="E903" s="21" t="s">
        <v>33</v>
      </c>
      <c r="H903" s="2" t="s">
        <v>1121</v>
      </c>
      <c r="I903" s="73" t="s">
        <v>1121</v>
      </c>
      <c r="J903" s="62">
        <v>2023</v>
      </c>
      <c r="K903">
        <f t="shared" si="15"/>
        <v>902</v>
      </c>
      <c r="L903" s="68" t="s">
        <v>9731</v>
      </c>
      <c r="M903" s="65" t="s">
        <v>9732</v>
      </c>
      <c r="N903" s="40" t="s">
        <v>9733</v>
      </c>
      <c r="O903" s="27" t="s">
        <v>9734</v>
      </c>
      <c r="P903" s="30" t="s">
        <v>9735</v>
      </c>
      <c r="Q903" s="25" t="s">
        <v>9736</v>
      </c>
      <c r="R903" s="32" t="s">
        <v>530</v>
      </c>
      <c r="S903" s="46" t="s">
        <v>42</v>
      </c>
      <c r="T903" s="31" t="s">
        <v>99</v>
      </c>
      <c r="U903" s="53" t="s">
        <v>9737</v>
      </c>
      <c r="V903" s="56" t="s">
        <v>530</v>
      </c>
      <c r="W903">
        <v>832502</v>
      </c>
      <c r="X903" t="s">
        <v>9738</v>
      </c>
      <c r="Y903" t="s">
        <v>7549</v>
      </c>
      <c r="Z903" t="s">
        <v>6278</v>
      </c>
      <c r="AA903" t="s">
        <v>122</v>
      </c>
      <c r="AB903" t="s">
        <v>9739</v>
      </c>
      <c r="AC903" s="96">
        <v>1731215633548</v>
      </c>
    </row>
    <row r="904" spans="1:29">
      <c r="A904" s="87" t="s">
        <v>9740</v>
      </c>
      <c r="B904" s="77">
        <v>50</v>
      </c>
      <c r="E904" s="21" t="s">
        <v>125</v>
      </c>
      <c r="F904" s="22" t="s">
        <v>267</v>
      </c>
      <c r="I904" s="73" t="s">
        <v>671</v>
      </c>
      <c r="J904" s="62">
        <v>2008</v>
      </c>
      <c r="K904">
        <f t="shared" si="15"/>
        <v>903</v>
      </c>
      <c r="L904" s="68" t="s">
        <v>9741</v>
      </c>
      <c r="M904" t="s">
        <v>9742</v>
      </c>
      <c r="N904" t="s">
        <v>9743</v>
      </c>
      <c r="O904" t="s">
        <v>9744</v>
      </c>
      <c r="P904" t="s">
        <v>6051</v>
      </c>
      <c r="Q904" s="36" t="s">
        <v>9745</v>
      </c>
      <c r="R904" s="78" t="s">
        <v>9746</v>
      </c>
      <c r="S904" t="s">
        <v>134</v>
      </c>
      <c r="T904" t="s">
        <v>832</v>
      </c>
      <c r="U904" t="s">
        <v>9747</v>
      </c>
      <c r="V904" s="78" t="s">
        <v>629</v>
      </c>
      <c r="W904">
        <v>1266</v>
      </c>
      <c r="X904" t="s">
        <v>9748</v>
      </c>
      <c r="Y904" t="s">
        <v>8958</v>
      </c>
      <c r="Z904" t="s">
        <v>1611</v>
      </c>
      <c r="AA904" t="s">
        <v>1423</v>
      </c>
      <c r="AB904" t="s">
        <v>9749</v>
      </c>
      <c r="AC904" s="96">
        <v>1731215633548</v>
      </c>
    </row>
    <row r="905" spans="1:29">
      <c r="A905" s="87" t="s">
        <v>9750</v>
      </c>
      <c r="B905" s="77">
        <v>50</v>
      </c>
      <c r="C905" s="19" t="s">
        <v>248</v>
      </c>
      <c r="E905" s="21" t="s">
        <v>33</v>
      </c>
      <c r="F905" s="22" t="s">
        <v>249</v>
      </c>
      <c r="I905" s="73" t="s">
        <v>250</v>
      </c>
      <c r="J905" s="62">
        <v>2007</v>
      </c>
      <c r="K905">
        <f t="shared" si="15"/>
        <v>904</v>
      </c>
      <c r="M905" s="65" t="s">
        <v>9751</v>
      </c>
      <c r="N905" s="40" t="s">
        <v>9752</v>
      </c>
      <c r="O905" s="27" t="s">
        <v>9753</v>
      </c>
      <c r="P905" s="30" t="s">
        <v>9754</v>
      </c>
      <c r="Q905" s="25" t="s">
        <v>9755</v>
      </c>
      <c r="R905" s="74" t="s">
        <v>9756</v>
      </c>
      <c r="S905" s="46" t="s">
        <v>42</v>
      </c>
      <c r="T905" s="31" t="s">
        <v>1678</v>
      </c>
      <c r="U905" s="53" t="s">
        <v>9757</v>
      </c>
      <c r="V905" s="75" t="s">
        <v>336</v>
      </c>
      <c r="W905">
        <v>810</v>
      </c>
      <c r="X905" t="s">
        <v>9758</v>
      </c>
      <c r="Y905" t="s">
        <v>6014</v>
      </c>
      <c r="Z905" t="s">
        <v>4828</v>
      </c>
      <c r="AA905" t="s">
        <v>1206</v>
      </c>
      <c r="AB905" t="s">
        <v>9759</v>
      </c>
      <c r="AC905" s="96">
        <v>1731215633548</v>
      </c>
    </row>
    <row r="906" spans="1:29">
      <c r="A906" s="87" t="s">
        <v>9760</v>
      </c>
      <c r="B906" s="77">
        <v>50</v>
      </c>
      <c r="C906" s="19" t="s">
        <v>390</v>
      </c>
      <c r="D906" s="20" t="s">
        <v>8814</v>
      </c>
      <c r="E906" s="21" t="s">
        <v>33</v>
      </c>
      <c r="I906" s="73" t="s">
        <v>53</v>
      </c>
      <c r="J906" s="62">
        <v>2000</v>
      </c>
      <c r="K906">
        <f t="shared" si="15"/>
        <v>905</v>
      </c>
      <c r="M906" t="s">
        <v>9761</v>
      </c>
      <c r="N906" t="s">
        <v>9762</v>
      </c>
      <c r="O906" t="s">
        <v>9763</v>
      </c>
      <c r="P906" t="s">
        <v>9764</v>
      </c>
      <c r="Q906" s="36" t="s">
        <v>9765</v>
      </c>
      <c r="R906" t="s">
        <v>530</v>
      </c>
      <c r="S906" t="s">
        <v>61</v>
      </c>
      <c r="T906" t="s">
        <v>6157</v>
      </c>
      <c r="U906" t="s">
        <v>9766</v>
      </c>
      <c r="V906" t="s">
        <v>530</v>
      </c>
      <c r="W906">
        <v>15653</v>
      </c>
      <c r="X906" t="s">
        <v>9767</v>
      </c>
      <c r="Y906" t="s">
        <v>5236</v>
      </c>
      <c r="Z906" t="s">
        <v>4191</v>
      </c>
      <c r="AA906" t="s">
        <v>122</v>
      </c>
      <c r="AB906" t="s">
        <v>9768</v>
      </c>
      <c r="AC906" s="96">
        <v>1731215633548</v>
      </c>
    </row>
    <row r="907" spans="1:29">
      <c r="A907" s="87" t="s">
        <v>9769</v>
      </c>
      <c r="B907" s="77">
        <v>50</v>
      </c>
      <c r="C907" s="19" t="s">
        <v>2515</v>
      </c>
      <c r="D907" s="20" t="s">
        <v>7853</v>
      </c>
      <c r="E907" s="21" t="s">
        <v>461</v>
      </c>
      <c r="F907" s="22" t="s">
        <v>434</v>
      </c>
      <c r="H907" s="2" t="s">
        <v>1121</v>
      </c>
      <c r="I907" s="73" t="s">
        <v>1121</v>
      </c>
      <c r="J907" s="62">
        <v>2023</v>
      </c>
      <c r="K907">
        <f t="shared" si="15"/>
        <v>906</v>
      </c>
      <c r="L907" s="68" t="s">
        <v>9770</v>
      </c>
      <c r="M907" s="65" t="s">
        <v>9771</v>
      </c>
      <c r="N907" s="40" t="s">
        <v>9772</v>
      </c>
      <c r="O907" s="27" t="s">
        <v>9773</v>
      </c>
      <c r="P907" s="30" t="s">
        <v>9774</v>
      </c>
      <c r="Q907" s="25" t="s">
        <v>9775</v>
      </c>
      <c r="R907" s="32" t="s">
        <v>530</v>
      </c>
      <c r="S907" s="46" t="s">
        <v>227</v>
      </c>
      <c r="T907" s="31" t="s">
        <v>885</v>
      </c>
      <c r="U907" s="53" t="s">
        <v>9776</v>
      </c>
      <c r="V907" s="56" t="s">
        <v>530</v>
      </c>
      <c r="W907">
        <v>638974</v>
      </c>
      <c r="X907" t="s">
        <v>9777</v>
      </c>
      <c r="Y907" t="s">
        <v>4895</v>
      </c>
      <c r="Z907" t="s">
        <v>7561</v>
      </c>
      <c r="AA907" t="s">
        <v>6746</v>
      </c>
      <c r="AB907" t="s">
        <v>9778</v>
      </c>
      <c r="AC907" s="96">
        <v>1731215633548</v>
      </c>
    </row>
    <row r="908" spans="1:29">
      <c r="A908" s="87" t="s">
        <v>9779</v>
      </c>
      <c r="B908" s="77">
        <v>50</v>
      </c>
      <c r="C908" s="19" t="s">
        <v>9780</v>
      </c>
      <c r="E908" s="21" t="s">
        <v>266</v>
      </c>
      <c r="I908" s="73" t="s">
        <v>34</v>
      </c>
      <c r="J908" s="62">
        <v>2021</v>
      </c>
      <c r="K908">
        <f t="shared" si="15"/>
        <v>907</v>
      </c>
      <c r="L908" s="68" t="s">
        <v>9781</v>
      </c>
      <c r="M908" s="33" t="s">
        <v>9782</v>
      </c>
      <c r="N908" s="42" t="s">
        <v>9783</v>
      </c>
      <c r="O908" s="34" t="s">
        <v>9784</v>
      </c>
      <c r="P908" s="35" t="s">
        <v>9785</v>
      </c>
      <c r="Q908" s="36" t="s">
        <v>9786</v>
      </c>
      <c r="R908" s="79" t="s">
        <v>9787</v>
      </c>
      <c r="S908" s="47" t="s">
        <v>227</v>
      </c>
      <c r="T908" s="50" t="s">
        <v>2588</v>
      </c>
      <c r="U908" s="53" t="s">
        <v>9788</v>
      </c>
      <c r="V908" s="80" t="s">
        <v>1026</v>
      </c>
      <c r="W908">
        <v>585216</v>
      </c>
      <c r="X908" t="s">
        <v>9789</v>
      </c>
      <c r="Y908" t="s">
        <v>4777</v>
      </c>
      <c r="Z908" t="s">
        <v>7561</v>
      </c>
      <c r="AA908" t="s">
        <v>475</v>
      </c>
      <c r="AB908" t="s">
        <v>9790</v>
      </c>
      <c r="AC908" s="96">
        <v>1731215633548</v>
      </c>
    </row>
    <row r="909" spans="1:29">
      <c r="A909" s="87" t="s">
        <v>9791</v>
      </c>
      <c r="B909" s="77">
        <v>50</v>
      </c>
      <c r="E909" s="21" t="s">
        <v>266</v>
      </c>
      <c r="F909" s="22" t="s">
        <v>461</v>
      </c>
      <c r="I909" s="73" t="s">
        <v>9792</v>
      </c>
      <c r="J909" s="62">
        <v>2018</v>
      </c>
      <c r="K909">
        <f t="shared" si="15"/>
        <v>908</v>
      </c>
      <c r="M909" s="65" t="s">
        <v>9793</v>
      </c>
      <c r="N909" s="40" t="s">
        <v>9794</v>
      </c>
      <c r="O909" s="27" t="s">
        <v>9795</v>
      </c>
      <c r="P909" s="30" t="s">
        <v>9796</v>
      </c>
      <c r="Q909" s="25" t="s">
        <v>9797</v>
      </c>
      <c r="R909" s="74" t="s">
        <v>9798</v>
      </c>
      <c r="S909" s="46" t="s">
        <v>134</v>
      </c>
      <c r="T909" s="31" t="s">
        <v>1653</v>
      </c>
      <c r="U909" s="53" t="s">
        <v>9799</v>
      </c>
      <c r="V909" s="56" t="s">
        <v>530</v>
      </c>
      <c r="W909">
        <v>401561</v>
      </c>
      <c r="X909" t="s">
        <v>9800</v>
      </c>
      <c r="Y909" t="s">
        <v>4635</v>
      </c>
      <c r="Z909" t="s">
        <v>4919</v>
      </c>
      <c r="AA909" t="s">
        <v>1810</v>
      </c>
      <c r="AB909" t="s">
        <v>9801</v>
      </c>
      <c r="AC909" s="96">
        <v>1731215633548</v>
      </c>
    </row>
    <row r="910" spans="1:29">
      <c r="A910" s="87" t="s">
        <v>9802</v>
      </c>
      <c r="B910" s="77">
        <v>50</v>
      </c>
      <c r="C910" s="19" t="s">
        <v>30</v>
      </c>
      <c r="D910" s="20" t="s">
        <v>31</v>
      </c>
      <c r="E910" s="21" t="s">
        <v>32</v>
      </c>
      <c r="I910" s="73" t="s">
        <v>34</v>
      </c>
      <c r="J910" s="62">
        <v>2014</v>
      </c>
      <c r="K910">
        <f t="shared" si="15"/>
        <v>909</v>
      </c>
      <c r="M910" s="65" t="s">
        <v>9803</v>
      </c>
      <c r="N910" s="40" t="s">
        <v>9804</v>
      </c>
      <c r="O910" s="27" t="s">
        <v>9805</v>
      </c>
      <c r="P910" s="30" t="s">
        <v>4507</v>
      </c>
      <c r="Q910" s="25" t="s">
        <v>9806</v>
      </c>
      <c r="R910" s="74" t="s">
        <v>9807</v>
      </c>
      <c r="S910" s="46" t="s">
        <v>227</v>
      </c>
      <c r="T910" s="31" t="s">
        <v>4146</v>
      </c>
      <c r="U910" s="53" t="s">
        <v>9808</v>
      </c>
      <c r="V910" s="75" t="s">
        <v>118</v>
      </c>
      <c r="W910">
        <v>102382</v>
      </c>
      <c r="X910" t="s">
        <v>9809</v>
      </c>
      <c r="Y910" t="s">
        <v>6035</v>
      </c>
      <c r="Z910" t="s">
        <v>787</v>
      </c>
      <c r="AA910" t="s">
        <v>5682</v>
      </c>
      <c r="AB910" t="s">
        <v>9810</v>
      </c>
      <c r="AC910" s="96">
        <v>1731215633548</v>
      </c>
    </row>
    <row r="911" spans="1:29">
      <c r="A911" s="87" t="s">
        <v>9811</v>
      </c>
      <c r="B911" s="77">
        <v>50</v>
      </c>
      <c r="C911" s="19" t="s">
        <v>390</v>
      </c>
      <c r="E911" s="21" t="s">
        <v>33</v>
      </c>
      <c r="I911" s="73" t="s">
        <v>53</v>
      </c>
      <c r="J911" s="62">
        <v>1973</v>
      </c>
      <c r="K911">
        <f t="shared" si="15"/>
        <v>910</v>
      </c>
      <c r="M911" s="65" t="s">
        <v>9812</v>
      </c>
      <c r="N911" s="40" t="s">
        <v>9813</v>
      </c>
      <c r="O911" s="27" t="s">
        <v>9814</v>
      </c>
      <c r="P911" s="30" t="s">
        <v>9815</v>
      </c>
      <c r="Q911" s="25" t="s">
        <v>9816</v>
      </c>
      <c r="R911" s="74" t="s">
        <v>9817</v>
      </c>
      <c r="S911" s="46" t="s">
        <v>61</v>
      </c>
      <c r="T911" s="31" t="s">
        <v>2313</v>
      </c>
      <c r="U911" s="53" t="s">
        <v>9818</v>
      </c>
      <c r="V911" s="75" t="s">
        <v>1351</v>
      </c>
      <c r="W911">
        <v>11886</v>
      </c>
      <c r="X911" t="s">
        <v>9819</v>
      </c>
      <c r="Y911" t="s">
        <v>6085</v>
      </c>
      <c r="Z911" t="s">
        <v>1117</v>
      </c>
      <c r="AA911" t="s">
        <v>1411</v>
      </c>
      <c r="AB911" t="s">
        <v>9820</v>
      </c>
      <c r="AC911" s="96">
        <v>1731215633548</v>
      </c>
    </row>
    <row r="912" spans="1:29">
      <c r="A912" s="87" t="s">
        <v>9821</v>
      </c>
      <c r="B912" s="77">
        <v>50</v>
      </c>
      <c r="C912" s="19" t="s">
        <v>278</v>
      </c>
      <c r="E912" s="21" t="s">
        <v>73</v>
      </c>
      <c r="F912" s="22" t="s">
        <v>125</v>
      </c>
      <c r="I912" s="73" t="s">
        <v>161</v>
      </c>
      <c r="J912" s="62">
        <v>1997</v>
      </c>
      <c r="K912">
        <f t="shared" si="15"/>
        <v>911</v>
      </c>
      <c r="M912" s="67" t="s">
        <v>9822</v>
      </c>
      <c r="N912" s="40" t="s">
        <v>9823</v>
      </c>
      <c r="O912" s="27" t="s">
        <v>9824</v>
      </c>
      <c r="P912" s="30" t="s">
        <v>208</v>
      </c>
      <c r="Q912" s="25" t="s">
        <v>9825</v>
      </c>
      <c r="R912" s="74" t="s">
        <v>9826</v>
      </c>
      <c r="S912" s="46" t="s">
        <v>227</v>
      </c>
      <c r="T912" s="31" t="s">
        <v>228</v>
      </c>
      <c r="U912" s="54" t="s">
        <v>9827</v>
      </c>
      <c r="V912" s="75" t="s">
        <v>9828</v>
      </c>
      <c r="W912">
        <v>330</v>
      </c>
      <c r="X912" t="s">
        <v>9829</v>
      </c>
      <c r="Y912" t="s">
        <v>6666</v>
      </c>
      <c r="Z912" t="s">
        <v>787</v>
      </c>
      <c r="AA912" t="s">
        <v>1810</v>
      </c>
      <c r="AB912" t="s">
        <v>9830</v>
      </c>
      <c r="AC912" s="96">
        <v>1731215633548</v>
      </c>
    </row>
    <row r="913" spans="1:29">
      <c r="A913" s="87" t="s">
        <v>9831</v>
      </c>
      <c r="B913" s="77">
        <v>49</v>
      </c>
      <c r="E913" s="21" t="s">
        <v>461</v>
      </c>
      <c r="I913" s="73" t="s">
        <v>537</v>
      </c>
      <c r="J913" s="62">
        <v>1986</v>
      </c>
      <c r="K913">
        <f t="shared" si="15"/>
        <v>912</v>
      </c>
      <c r="L913" s="68" t="s">
        <v>9832</v>
      </c>
      <c r="M913" s="65" t="s">
        <v>9833</v>
      </c>
      <c r="N913" s="40" t="s">
        <v>9834</v>
      </c>
      <c r="O913" s="27" t="s">
        <v>9835</v>
      </c>
      <c r="P913" s="30" t="s">
        <v>6989</v>
      </c>
      <c r="Q913" s="25" t="s">
        <v>9836</v>
      </c>
      <c r="R913" s="74" t="s">
        <v>9837</v>
      </c>
      <c r="S913" s="46" t="s">
        <v>227</v>
      </c>
      <c r="T913" s="31" t="s">
        <v>351</v>
      </c>
      <c r="U913" s="53" t="s">
        <v>9838</v>
      </c>
      <c r="V913" s="75" t="s">
        <v>2556</v>
      </c>
      <c r="W913">
        <v>13698</v>
      </c>
      <c r="X913" t="s">
        <v>9839</v>
      </c>
      <c r="Y913" t="s">
        <v>6002</v>
      </c>
      <c r="Z913" t="s">
        <v>3274</v>
      </c>
      <c r="AA913" t="s">
        <v>475</v>
      </c>
      <c r="AB913" t="s">
        <v>9840</v>
      </c>
      <c r="AC913" s="96">
        <v>1731215633548</v>
      </c>
    </row>
    <row r="914" spans="1:29">
      <c r="A914" s="87" t="s">
        <v>9841</v>
      </c>
      <c r="B914" s="77">
        <v>49</v>
      </c>
      <c r="E914" s="21" t="s">
        <v>461</v>
      </c>
      <c r="I914" s="73" t="s">
        <v>161</v>
      </c>
      <c r="J914" s="62">
        <v>1985</v>
      </c>
      <c r="K914">
        <f t="shared" si="15"/>
        <v>913</v>
      </c>
      <c r="L914" s="68" t="s">
        <v>9842</v>
      </c>
      <c r="M914" s="65" t="s">
        <v>9843</v>
      </c>
      <c r="N914" t="s">
        <v>9844</v>
      </c>
      <c r="O914" t="s">
        <v>9845</v>
      </c>
      <c r="P914" t="s">
        <v>2891</v>
      </c>
      <c r="Q914" s="36" t="s">
        <v>9846</v>
      </c>
      <c r="R914" t="s">
        <v>9847</v>
      </c>
      <c r="S914" t="s">
        <v>42</v>
      </c>
      <c r="T914" t="s">
        <v>116</v>
      </c>
      <c r="U914" s="53" t="s">
        <v>9848</v>
      </c>
      <c r="V914" t="s">
        <v>629</v>
      </c>
      <c r="W914">
        <v>11064</v>
      </c>
      <c r="X914" t="s">
        <v>9849</v>
      </c>
      <c r="Y914" t="s">
        <v>3184</v>
      </c>
      <c r="Z914" t="s">
        <v>1773</v>
      </c>
      <c r="AA914" t="s">
        <v>9224</v>
      </c>
      <c r="AB914" t="s">
        <v>9850</v>
      </c>
      <c r="AC914" s="96">
        <v>1731215633548</v>
      </c>
    </row>
    <row r="915" spans="1:29">
      <c r="A915" s="87" t="s">
        <v>9851</v>
      </c>
      <c r="B915" s="77">
        <v>49</v>
      </c>
      <c r="E915" s="21" t="s">
        <v>267</v>
      </c>
      <c r="I915" s="73" t="s">
        <v>219</v>
      </c>
      <c r="J915" s="62">
        <v>2016</v>
      </c>
      <c r="K915">
        <f t="shared" si="15"/>
        <v>914</v>
      </c>
      <c r="L915" s="68" t="s">
        <v>9852</v>
      </c>
      <c r="M915" t="s">
        <v>9853</v>
      </c>
      <c r="N915" t="s">
        <v>9854</v>
      </c>
      <c r="O915" t="s">
        <v>9855</v>
      </c>
      <c r="P915" t="s">
        <v>9856</v>
      </c>
      <c r="Q915" s="36" t="s">
        <v>9857</v>
      </c>
      <c r="R915" t="s">
        <v>9858</v>
      </c>
      <c r="S915" t="s">
        <v>227</v>
      </c>
      <c r="T915" t="s">
        <v>1140</v>
      </c>
      <c r="U915" t="s">
        <v>9859</v>
      </c>
      <c r="V915" t="s">
        <v>171</v>
      </c>
      <c r="W915">
        <v>328387</v>
      </c>
      <c r="X915" t="s">
        <v>9860</v>
      </c>
      <c r="Y915" t="s">
        <v>1587</v>
      </c>
      <c r="Z915" t="s">
        <v>1773</v>
      </c>
      <c r="AA915" t="s">
        <v>1206</v>
      </c>
      <c r="AB915" t="s">
        <v>9861</v>
      </c>
      <c r="AC915" s="96">
        <v>1731215633548</v>
      </c>
    </row>
    <row r="916" spans="1:29">
      <c r="A916" s="87" t="s">
        <v>9862</v>
      </c>
      <c r="B916" s="77">
        <v>49</v>
      </c>
      <c r="E916" s="21" t="s">
        <v>461</v>
      </c>
      <c r="I916" s="73" t="s">
        <v>146</v>
      </c>
      <c r="J916" s="62">
        <v>2009</v>
      </c>
      <c r="K916">
        <f t="shared" si="15"/>
        <v>915</v>
      </c>
      <c r="L916" s="68" t="s">
        <v>9863</v>
      </c>
      <c r="M916" t="s">
        <v>9864</v>
      </c>
      <c r="N916" t="s">
        <v>9865</v>
      </c>
      <c r="O916" t="s">
        <v>9866</v>
      </c>
      <c r="P916" t="s">
        <v>9867</v>
      </c>
      <c r="Q916" s="36" t="s">
        <v>9868</v>
      </c>
      <c r="R916" t="s">
        <v>9869</v>
      </c>
      <c r="S916" t="s">
        <v>134</v>
      </c>
      <c r="T916" t="s">
        <v>1653</v>
      </c>
      <c r="U916" t="s">
        <v>9870</v>
      </c>
      <c r="V916" t="s">
        <v>530</v>
      </c>
      <c r="W916">
        <v>16991</v>
      </c>
      <c r="X916" t="s">
        <v>9871</v>
      </c>
      <c r="Y916" t="s">
        <v>6457</v>
      </c>
      <c r="Z916" t="s">
        <v>6278</v>
      </c>
      <c r="AA916" t="s">
        <v>3230</v>
      </c>
      <c r="AB916" t="s">
        <v>9872</v>
      </c>
      <c r="AC916" s="96">
        <v>1731215633548</v>
      </c>
    </row>
    <row r="917" spans="1:29">
      <c r="A917" s="87" t="s">
        <v>9873</v>
      </c>
      <c r="B917" s="77">
        <v>49</v>
      </c>
      <c r="C917" s="19" t="s">
        <v>9873</v>
      </c>
      <c r="E917" s="21" t="s">
        <v>266</v>
      </c>
      <c r="I917" s="73" t="s">
        <v>700</v>
      </c>
      <c r="J917" s="62">
        <v>2000</v>
      </c>
      <c r="K917">
        <f t="shared" si="15"/>
        <v>916</v>
      </c>
      <c r="L917" s="68" t="s">
        <v>9874</v>
      </c>
      <c r="M917" t="s">
        <v>9875</v>
      </c>
      <c r="N917" t="s">
        <v>9876</v>
      </c>
      <c r="O917" t="s">
        <v>9877</v>
      </c>
      <c r="P917" t="s">
        <v>9878</v>
      </c>
      <c r="Q917" t="s">
        <v>9879</v>
      </c>
      <c r="R917" t="s">
        <v>9880</v>
      </c>
      <c r="S917" t="s">
        <v>134</v>
      </c>
      <c r="T917" t="s">
        <v>469</v>
      </c>
      <c r="U917" t="s">
        <v>9881</v>
      </c>
      <c r="V917" t="s">
        <v>2970</v>
      </c>
      <c r="W917">
        <v>9532</v>
      </c>
      <c r="X917" t="s">
        <v>9882</v>
      </c>
      <c r="Y917" t="s">
        <v>3273</v>
      </c>
      <c r="Z917" t="s">
        <v>1422</v>
      </c>
      <c r="AA917" t="s">
        <v>4920</v>
      </c>
      <c r="AB917" t="s">
        <v>9883</v>
      </c>
      <c r="AC917" s="96">
        <v>1731275799285</v>
      </c>
    </row>
    <row r="918" spans="1:29">
      <c r="A918" s="87" t="s">
        <v>9884</v>
      </c>
      <c r="B918" s="77">
        <v>49</v>
      </c>
      <c r="C918" s="19" t="s">
        <v>1266</v>
      </c>
      <c r="E918" s="21" t="s">
        <v>593</v>
      </c>
      <c r="F918" s="22" t="s">
        <v>145</v>
      </c>
      <c r="I918" s="73" t="s">
        <v>53</v>
      </c>
      <c r="J918" s="62">
        <v>2002</v>
      </c>
      <c r="K918">
        <f t="shared" si="15"/>
        <v>917</v>
      </c>
      <c r="L918" s="68" t="s">
        <v>9885</v>
      </c>
      <c r="M918" t="s">
        <v>9886</v>
      </c>
      <c r="N918" t="s">
        <v>9887</v>
      </c>
      <c r="O918" t="s">
        <v>9888</v>
      </c>
      <c r="P918" t="s">
        <v>9889</v>
      </c>
      <c r="Q918" t="s">
        <v>9890</v>
      </c>
      <c r="R918" t="s">
        <v>9891</v>
      </c>
      <c r="S918" t="s">
        <v>227</v>
      </c>
      <c r="T918" t="s">
        <v>760</v>
      </c>
      <c r="U918" t="s">
        <v>9892</v>
      </c>
      <c r="V918" t="s">
        <v>260</v>
      </c>
      <c r="W918">
        <v>6278</v>
      </c>
      <c r="X918" t="s">
        <v>9893</v>
      </c>
      <c r="Y918" t="s">
        <v>6014</v>
      </c>
      <c r="Z918" t="s">
        <v>3948</v>
      </c>
      <c r="AA918" t="s">
        <v>4778</v>
      </c>
      <c r="AB918" t="s">
        <v>9894</v>
      </c>
      <c r="AC918" s="96">
        <v>1731215633548</v>
      </c>
    </row>
    <row r="919" spans="1:29">
      <c r="A919" s="87" t="s">
        <v>9895</v>
      </c>
      <c r="B919" s="77">
        <v>49</v>
      </c>
      <c r="E919" s="21" t="s">
        <v>125</v>
      </c>
      <c r="F919" s="22" t="s">
        <v>267</v>
      </c>
      <c r="I919" s="73" t="s">
        <v>700</v>
      </c>
      <c r="J919" s="62">
        <v>1994</v>
      </c>
      <c r="K919">
        <f>ROW(K919) -1</f>
        <v>918</v>
      </c>
      <c r="L919" s="68" t="s">
        <v>9896</v>
      </c>
      <c r="M919" t="s">
        <v>9897</v>
      </c>
      <c r="N919" t="s">
        <v>9898</v>
      </c>
      <c r="O919" t="s">
        <v>9899</v>
      </c>
      <c r="P919" t="s">
        <v>9900</v>
      </c>
      <c r="Q919" t="s">
        <v>9901</v>
      </c>
      <c r="R919" t="s">
        <v>9902</v>
      </c>
      <c r="S919" t="s">
        <v>134</v>
      </c>
      <c r="T919" t="s">
        <v>1140</v>
      </c>
      <c r="U919" t="s">
        <v>9903</v>
      </c>
      <c r="V919" t="s">
        <v>9904</v>
      </c>
      <c r="W919">
        <v>17585</v>
      </c>
      <c r="X919" t="s">
        <v>9905</v>
      </c>
      <c r="Y919" t="s">
        <v>5205</v>
      </c>
      <c r="Z919" t="s">
        <v>3948</v>
      </c>
      <c r="AA919" t="s">
        <v>5527</v>
      </c>
      <c r="AB919" t="s">
        <v>9906</v>
      </c>
      <c r="AC919" s="96">
        <v>1731215633548</v>
      </c>
    </row>
    <row r="920" spans="1:29">
      <c r="A920" s="87" t="s">
        <v>9907</v>
      </c>
      <c r="B920" s="77">
        <v>49</v>
      </c>
      <c r="C920" s="19" t="s">
        <v>2515</v>
      </c>
      <c r="E920" s="21" t="s">
        <v>343</v>
      </c>
      <c r="I920" s="73" t="s">
        <v>34</v>
      </c>
      <c r="J920" s="62">
        <v>2004</v>
      </c>
      <c r="K920">
        <f t="shared" ref="K920:K957" si="16">ROW(K920)-1</f>
        <v>919</v>
      </c>
      <c r="L920" s="68" t="s">
        <v>9908</v>
      </c>
      <c r="M920" s="65" t="s">
        <v>9909</v>
      </c>
      <c r="N920" s="40" t="s">
        <v>9910</v>
      </c>
      <c r="O920" s="27" t="s">
        <v>9911</v>
      </c>
      <c r="P920" s="30" t="s">
        <v>3179</v>
      </c>
      <c r="Q920" s="25" t="s">
        <v>9912</v>
      </c>
      <c r="R920" s="74" t="s">
        <v>9913</v>
      </c>
      <c r="S920" s="46" t="s">
        <v>227</v>
      </c>
      <c r="T920" s="31" t="s">
        <v>601</v>
      </c>
      <c r="U920" s="53" t="s">
        <v>9914</v>
      </c>
      <c r="V920" s="75" t="s">
        <v>1631</v>
      </c>
      <c r="W920">
        <v>1824</v>
      </c>
      <c r="X920" t="s">
        <v>9915</v>
      </c>
      <c r="Y920" t="s">
        <v>7118</v>
      </c>
      <c r="Z920" t="s">
        <v>1611</v>
      </c>
      <c r="AA920" t="s">
        <v>475</v>
      </c>
      <c r="AB920" t="s">
        <v>9916</v>
      </c>
      <c r="AC920" s="96">
        <v>1731215633548</v>
      </c>
    </row>
    <row r="921" spans="1:29">
      <c r="A921" s="87" t="s">
        <v>9917</v>
      </c>
      <c r="B921" s="77">
        <v>49</v>
      </c>
      <c r="C921" s="19" t="s">
        <v>1266</v>
      </c>
      <c r="D921" s="20" t="s">
        <v>2502</v>
      </c>
      <c r="E921" s="21" t="s">
        <v>266</v>
      </c>
      <c r="F921" s="22" t="s">
        <v>461</v>
      </c>
      <c r="G921" s="1" t="s">
        <v>1388</v>
      </c>
      <c r="I921" s="73" t="s">
        <v>53</v>
      </c>
      <c r="J921" s="62">
        <v>2023</v>
      </c>
      <c r="K921">
        <f t="shared" si="16"/>
        <v>920</v>
      </c>
      <c r="L921" s="68" t="s">
        <v>9918</v>
      </c>
      <c r="M921" t="s">
        <v>9919</v>
      </c>
      <c r="N921" t="s">
        <v>9920</v>
      </c>
      <c r="O921" t="s">
        <v>9921</v>
      </c>
      <c r="P921" t="s">
        <v>9922</v>
      </c>
      <c r="Q921" s="36" t="s">
        <v>9923</v>
      </c>
      <c r="R921" s="78" t="s">
        <v>9924</v>
      </c>
      <c r="S921" t="s">
        <v>227</v>
      </c>
      <c r="T921" t="s">
        <v>4570</v>
      </c>
      <c r="U921" t="s">
        <v>9925</v>
      </c>
      <c r="V921" s="78" t="s">
        <v>9926</v>
      </c>
      <c r="W921">
        <v>616747</v>
      </c>
      <c r="X921" t="s">
        <v>9927</v>
      </c>
      <c r="Y921" t="s">
        <v>7355</v>
      </c>
      <c r="Z921" t="s">
        <v>4212</v>
      </c>
      <c r="AA921" t="s">
        <v>122</v>
      </c>
      <c r="AB921" t="s">
        <v>9928</v>
      </c>
      <c r="AC921" s="96">
        <v>1731215633548</v>
      </c>
    </row>
    <row r="922" spans="1:29">
      <c r="A922" s="87" t="s">
        <v>9929</v>
      </c>
      <c r="B922" s="77">
        <v>49</v>
      </c>
      <c r="E922" s="21" t="s">
        <v>505</v>
      </c>
      <c r="F922" s="22" t="s">
        <v>125</v>
      </c>
      <c r="H922" s="2" t="s">
        <v>1121</v>
      </c>
      <c r="I922" s="73" t="s">
        <v>1121</v>
      </c>
      <c r="J922" s="62">
        <v>2020</v>
      </c>
      <c r="K922">
        <f t="shared" si="16"/>
        <v>921</v>
      </c>
      <c r="M922" s="65" t="s">
        <v>9930</v>
      </c>
      <c r="N922" s="40" t="s">
        <v>9931</v>
      </c>
      <c r="O922" s="27" t="s">
        <v>9932</v>
      </c>
      <c r="P922" s="30" t="s">
        <v>9933</v>
      </c>
      <c r="Q922" s="25" t="s">
        <v>9934</v>
      </c>
      <c r="R922" s="32" t="s">
        <v>530</v>
      </c>
      <c r="S922" s="46" t="s">
        <v>134</v>
      </c>
      <c r="T922" s="31" t="s">
        <v>2090</v>
      </c>
      <c r="U922" s="53" t="s">
        <v>9935</v>
      </c>
      <c r="V922" s="56" t="s">
        <v>530</v>
      </c>
      <c r="W922">
        <v>581600</v>
      </c>
      <c r="X922" t="s">
        <v>9936</v>
      </c>
      <c r="Y922" t="s">
        <v>5205</v>
      </c>
      <c r="Z922" t="s">
        <v>3948</v>
      </c>
      <c r="AA922" t="s">
        <v>3454</v>
      </c>
      <c r="AB922" t="s">
        <v>9937</v>
      </c>
      <c r="AC922" s="96">
        <v>1731215633548</v>
      </c>
    </row>
    <row r="923" spans="1:29">
      <c r="A923" s="87" t="s">
        <v>9938</v>
      </c>
      <c r="B923" s="77">
        <v>49</v>
      </c>
      <c r="C923" s="19" t="s">
        <v>30</v>
      </c>
      <c r="D923" s="20" t="s">
        <v>420</v>
      </c>
      <c r="E923" s="21" t="s">
        <v>32</v>
      </c>
      <c r="I923" s="73" t="s">
        <v>53</v>
      </c>
      <c r="J923" s="62">
        <v>2023</v>
      </c>
      <c r="K923">
        <f t="shared" si="16"/>
        <v>922</v>
      </c>
      <c r="L923" s="68" t="s">
        <v>9939</v>
      </c>
      <c r="M923" s="65" t="s">
        <v>9940</v>
      </c>
      <c r="N923" s="40" t="s">
        <v>9941</v>
      </c>
      <c r="O923" s="27" t="s">
        <v>9942</v>
      </c>
      <c r="P923" s="30" t="s">
        <v>9943</v>
      </c>
      <c r="Q923" s="25" t="s">
        <v>9944</v>
      </c>
      <c r="R923" s="74" t="s">
        <v>9945</v>
      </c>
      <c r="S923" s="46" t="s">
        <v>227</v>
      </c>
      <c r="T923" s="31" t="s">
        <v>640</v>
      </c>
      <c r="U923" s="53" t="s">
        <v>9946</v>
      </c>
      <c r="V923" s="75" t="s">
        <v>9947</v>
      </c>
      <c r="W923">
        <v>609681</v>
      </c>
      <c r="X923" t="s">
        <v>9948</v>
      </c>
      <c r="Y923" t="s">
        <v>4668</v>
      </c>
      <c r="Z923" t="s">
        <v>8217</v>
      </c>
      <c r="AA923" t="s">
        <v>122</v>
      </c>
      <c r="AB923" t="s">
        <v>9949</v>
      </c>
      <c r="AC923" s="96">
        <v>1731215633548</v>
      </c>
    </row>
    <row r="924" spans="1:29">
      <c r="A924" s="87" t="s">
        <v>9950</v>
      </c>
      <c r="B924" s="77">
        <v>49</v>
      </c>
      <c r="C924" s="19" t="s">
        <v>9950</v>
      </c>
      <c r="E924" s="21" t="s">
        <v>461</v>
      </c>
      <c r="F924" s="22" t="s">
        <v>1908</v>
      </c>
      <c r="I924" s="73" t="s">
        <v>3411</v>
      </c>
      <c r="J924" s="62">
        <v>2000</v>
      </c>
      <c r="K924">
        <f t="shared" si="16"/>
        <v>923</v>
      </c>
      <c r="M924" s="65" t="s">
        <v>9951</v>
      </c>
      <c r="N924" s="40" t="s">
        <v>9952</v>
      </c>
      <c r="O924" s="27" t="s">
        <v>9953</v>
      </c>
      <c r="P924" s="30" t="s">
        <v>9954</v>
      </c>
      <c r="Q924" s="25" t="s">
        <v>9955</v>
      </c>
      <c r="R924" s="74" t="s">
        <v>9956</v>
      </c>
      <c r="S924" s="46" t="s">
        <v>134</v>
      </c>
      <c r="T924" s="31" t="s">
        <v>2588</v>
      </c>
      <c r="U924" s="53" t="s">
        <v>9957</v>
      </c>
      <c r="V924" s="75" t="s">
        <v>171</v>
      </c>
      <c r="W924">
        <v>4247</v>
      </c>
      <c r="X924" t="s">
        <v>9958</v>
      </c>
      <c r="Y924" t="s">
        <v>6457</v>
      </c>
      <c r="Z924" t="s">
        <v>3274</v>
      </c>
      <c r="AA924" t="s">
        <v>475</v>
      </c>
      <c r="AB924" t="s">
        <v>9959</v>
      </c>
      <c r="AC924" s="96">
        <v>1731215633548</v>
      </c>
    </row>
    <row r="925" spans="1:29">
      <c r="A925" s="87" t="s">
        <v>9960</v>
      </c>
      <c r="B925" s="77">
        <v>49</v>
      </c>
      <c r="C925" s="19" t="s">
        <v>9960</v>
      </c>
      <c r="E925" s="21" t="s">
        <v>125</v>
      </c>
      <c r="I925" s="73" t="s">
        <v>219</v>
      </c>
      <c r="J925" s="62">
        <v>2013</v>
      </c>
      <c r="K925">
        <f t="shared" si="16"/>
        <v>924</v>
      </c>
      <c r="L925" s="68" t="s">
        <v>9961</v>
      </c>
      <c r="M925" s="65" t="s">
        <v>9962</v>
      </c>
      <c r="N925" s="40" t="s">
        <v>9963</v>
      </c>
      <c r="O925" s="27" t="s">
        <v>9964</v>
      </c>
      <c r="P925" s="30" t="s">
        <v>9965</v>
      </c>
      <c r="Q925" s="25" t="s">
        <v>9966</v>
      </c>
      <c r="R925" s="74" t="s">
        <v>9967</v>
      </c>
      <c r="S925" s="46" t="s">
        <v>134</v>
      </c>
      <c r="T925" s="31" t="s">
        <v>211</v>
      </c>
      <c r="U925" s="53" t="s">
        <v>9968</v>
      </c>
      <c r="V925" s="75" t="s">
        <v>847</v>
      </c>
      <c r="W925">
        <v>107846</v>
      </c>
      <c r="X925" t="s">
        <v>9969</v>
      </c>
      <c r="Y925" t="s">
        <v>6035</v>
      </c>
      <c r="Z925" t="s">
        <v>1422</v>
      </c>
      <c r="AA925" t="s">
        <v>3454</v>
      </c>
      <c r="AB925" t="s">
        <v>9970</v>
      </c>
      <c r="AC925" s="96">
        <v>1731215633548</v>
      </c>
    </row>
    <row r="926" spans="1:29">
      <c r="A926" s="87" t="s">
        <v>9971</v>
      </c>
      <c r="B926" s="77">
        <v>48</v>
      </c>
      <c r="C926" s="19" t="s">
        <v>390</v>
      </c>
      <c r="E926" s="21" t="s">
        <v>33</v>
      </c>
      <c r="I926" s="73" t="s">
        <v>53</v>
      </c>
      <c r="J926" s="62">
        <v>1970</v>
      </c>
      <c r="K926">
        <f t="shared" si="16"/>
        <v>925</v>
      </c>
      <c r="M926" t="s">
        <v>9972</v>
      </c>
      <c r="N926" t="s">
        <v>9973</v>
      </c>
      <c r="O926" t="s">
        <v>9974</v>
      </c>
      <c r="P926" t="s">
        <v>4998</v>
      </c>
      <c r="Q926" s="36" t="s">
        <v>9975</v>
      </c>
      <c r="R926" s="78" t="s">
        <v>9976</v>
      </c>
      <c r="S926" t="s">
        <v>61</v>
      </c>
      <c r="T926" t="s">
        <v>5001</v>
      </c>
      <c r="U926" t="s">
        <v>9977</v>
      </c>
      <c r="V926" s="78" t="s">
        <v>600</v>
      </c>
      <c r="W926">
        <v>10112</v>
      </c>
      <c r="X926" t="s">
        <v>9978</v>
      </c>
      <c r="Y926" t="s">
        <v>2849</v>
      </c>
      <c r="Z926" t="s">
        <v>355</v>
      </c>
      <c r="AA926" t="s">
        <v>1169</v>
      </c>
      <c r="AB926" t="s">
        <v>9979</v>
      </c>
      <c r="AC926" s="96">
        <v>1731215633548</v>
      </c>
    </row>
    <row r="927" spans="1:29">
      <c r="A927" s="87" t="s">
        <v>9980</v>
      </c>
      <c r="B927" s="77">
        <v>48</v>
      </c>
      <c r="C927" s="19" t="s">
        <v>8238</v>
      </c>
      <c r="E927" s="21" t="s">
        <v>33</v>
      </c>
      <c r="I927" s="73" t="s">
        <v>250</v>
      </c>
      <c r="J927" s="62">
        <v>2020</v>
      </c>
      <c r="K927">
        <f t="shared" si="16"/>
        <v>926</v>
      </c>
      <c r="L927" s="68" t="s">
        <v>9981</v>
      </c>
      <c r="M927" t="s">
        <v>9982</v>
      </c>
      <c r="N927" t="s">
        <v>9983</v>
      </c>
      <c r="O927" t="s">
        <v>9984</v>
      </c>
      <c r="P927" t="s">
        <v>8386</v>
      </c>
      <c r="Q927" s="36" t="s">
        <v>9985</v>
      </c>
      <c r="R927" t="s">
        <v>9986</v>
      </c>
      <c r="S927" t="s">
        <v>42</v>
      </c>
      <c r="T927" t="s">
        <v>885</v>
      </c>
      <c r="U927" t="s">
        <v>9987</v>
      </c>
      <c r="V927" t="s">
        <v>45</v>
      </c>
      <c r="W927">
        <v>446893</v>
      </c>
      <c r="X927" t="s">
        <v>9988</v>
      </c>
      <c r="Y927" t="s">
        <v>473</v>
      </c>
      <c r="Z927" t="s">
        <v>4828</v>
      </c>
      <c r="AA927" t="s">
        <v>1920</v>
      </c>
      <c r="AB927" t="s">
        <v>9989</v>
      </c>
      <c r="AC927" s="96">
        <v>1731215633548</v>
      </c>
    </row>
    <row r="928" spans="1:29">
      <c r="A928" s="87" t="s">
        <v>9990</v>
      </c>
      <c r="B928" s="77">
        <v>48</v>
      </c>
      <c r="C928" s="19" t="s">
        <v>1266</v>
      </c>
      <c r="D928" s="20" t="s">
        <v>1267</v>
      </c>
      <c r="E928" s="21" t="s">
        <v>593</v>
      </c>
      <c r="F928" s="22" t="s">
        <v>249</v>
      </c>
      <c r="H928" s="2" t="s">
        <v>3152</v>
      </c>
      <c r="I928" s="73" t="s">
        <v>53</v>
      </c>
      <c r="J928" s="62">
        <v>2022</v>
      </c>
      <c r="K928">
        <f t="shared" si="16"/>
        <v>927</v>
      </c>
      <c r="L928" s="68" t="s">
        <v>9991</v>
      </c>
      <c r="M928" t="s">
        <v>9992</v>
      </c>
      <c r="N928" t="s">
        <v>9993</v>
      </c>
      <c r="O928" t="s">
        <v>9994</v>
      </c>
      <c r="P928" t="s">
        <v>9995</v>
      </c>
      <c r="Q928" s="36" t="s">
        <v>9996</v>
      </c>
      <c r="R928" t="s">
        <v>530</v>
      </c>
      <c r="S928" t="s">
        <v>42</v>
      </c>
      <c r="T928" t="s">
        <v>809</v>
      </c>
      <c r="U928" t="s">
        <v>9997</v>
      </c>
      <c r="V928" t="s">
        <v>530</v>
      </c>
      <c r="W928">
        <v>338958</v>
      </c>
      <c r="X928" t="s">
        <v>9998</v>
      </c>
      <c r="Y928" t="s">
        <v>122</v>
      </c>
      <c r="Z928" t="s">
        <v>4919</v>
      </c>
      <c r="AA928" t="s">
        <v>4441</v>
      </c>
      <c r="AB928" t="s">
        <v>9999</v>
      </c>
      <c r="AC928" s="96">
        <v>1731215633548</v>
      </c>
    </row>
    <row r="929" spans="1:29">
      <c r="A929" s="87" t="s">
        <v>10000</v>
      </c>
      <c r="B929" s="77">
        <v>48</v>
      </c>
      <c r="E929" s="21" t="s">
        <v>125</v>
      </c>
      <c r="F929" s="22" t="s">
        <v>1268</v>
      </c>
      <c r="H929" s="2" t="s">
        <v>1121</v>
      </c>
      <c r="I929" s="73" t="s">
        <v>1121</v>
      </c>
      <c r="J929" s="62">
        <v>2020</v>
      </c>
      <c r="K929">
        <f t="shared" si="16"/>
        <v>928</v>
      </c>
      <c r="M929" s="65" t="s">
        <v>10001</v>
      </c>
      <c r="N929" s="40" t="s">
        <v>10002</v>
      </c>
      <c r="O929" s="27" t="s">
        <v>10003</v>
      </c>
      <c r="P929" s="30" t="s">
        <v>10004</v>
      </c>
      <c r="Q929" s="25" t="s">
        <v>10005</v>
      </c>
      <c r="R929" s="32" t="s">
        <v>530</v>
      </c>
      <c r="S929" s="46" t="s">
        <v>42</v>
      </c>
      <c r="T929" s="31" t="s">
        <v>116</v>
      </c>
      <c r="U929" s="53" t="s">
        <v>10006</v>
      </c>
      <c r="V929" s="56" t="s">
        <v>530</v>
      </c>
      <c r="W929">
        <v>615677</v>
      </c>
      <c r="X929" t="s">
        <v>10007</v>
      </c>
      <c r="Y929" t="s">
        <v>2258</v>
      </c>
      <c r="Z929" t="s">
        <v>10008</v>
      </c>
      <c r="AA929" t="s">
        <v>1920</v>
      </c>
      <c r="AB929" t="s">
        <v>10009</v>
      </c>
      <c r="AC929" s="96">
        <v>1731215633548</v>
      </c>
    </row>
    <row r="930" spans="1:29">
      <c r="A930" s="87" t="s">
        <v>10010</v>
      </c>
      <c r="B930" s="77">
        <v>48</v>
      </c>
      <c r="E930" s="21" t="s">
        <v>293</v>
      </c>
      <c r="F930" s="22" t="s">
        <v>434</v>
      </c>
      <c r="I930" s="73" t="s">
        <v>146</v>
      </c>
      <c r="J930" s="62">
        <v>1994</v>
      </c>
      <c r="K930">
        <f t="shared" si="16"/>
        <v>929</v>
      </c>
      <c r="M930" s="65" t="s">
        <v>10011</v>
      </c>
      <c r="N930" s="40" t="s">
        <v>10012</v>
      </c>
      <c r="O930" s="27" t="s">
        <v>10013</v>
      </c>
      <c r="P930" s="30" t="s">
        <v>10014</v>
      </c>
      <c r="Q930" s="25" t="s">
        <v>10015</v>
      </c>
      <c r="R930" s="74" t="s">
        <v>10016</v>
      </c>
      <c r="S930" s="46" t="s">
        <v>134</v>
      </c>
      <c r="T930" s="31" t="s">
        <v>1531</v>
      </c>
      <c r="U930" s="53" t="s">
        <v>10017</v>
      </c>
      <c r="V930" s="75" t="s">
        <v>2883</v>
      </c>
      <c r="W930">
        <v>8984</v>
      </c>
      <c r="X930" t="s">
        <v>10018</v>
      </c>
      <c r="Y930" t="s">
        <v>6604</v>
      </c>
      <c r="Z930" t="s">
        <v>3948</v>
      </c>
      <c r="AA930" t="s">
        <v>1206</v>
      </c>
      <c r="AB930" t="s">
        <v>10019</v>
      </c>
      <c r="AC930" s="96">
        <v>1731215633548</v>
      </c>
    </row>
    <row r="931" spans="1:29">
      <c r="A931" s="87" t="s">
        <v>10020</v>
      </c>
      <c r="B931" s="77">
        <v>48</v>
      </c>
      <c r="E931" s="21" t="s">
        <v>505</v>
      </c>
      <c r="F931" s="22" t="s">
        <v>267</v>
      </c>
      <c r="I931" s="73" t="s">
        <v>537</v>
      </c>
      <c r="J931" s="62">
        <v>1998</v>
      </c>
      <c r="K931">
        <f t="shared" si="16"/>
        <v>930</v>
      </c>
      <c r="M931" s="65" t="s">
        <v>10021</v>
      </c>
      <c r="N931" s="40" t="s">
        <v>10022</v>
      </c>
      <c r="O931" s="27" t="s">
        <v>10023</v>
      </c>
      <c r="P931" s="30" t="s">
        <v>5950</v>
      </c>
      <c r="Q931" s="25" t="s">
        <v>10024</v>
      </c>
      <c r="R931" s="74" t="s">
        <v>10025</v>
      </c>
      <c r="S931" s="46" t="s">
        <v>134</v>
      </c>
      <c r="T931" s="31" t="s">
        <v>469</v>
      </c>
      <c r="U931" s="53" t="s">
        <v>10026</v>
      </c>
      <c r="V931" s="75" t="s">
        <v>9828</v>
      </c>
      <c r="W931">
        <v>8688</v>
      </c>
      <c r="X931" t="s">
        <v>10027</v>
      </c>
      <c r="Y931" t="s">
        <v>5649</v>
      </c>
      <c r="Z931" t="s">
        <v>4828</v>
      </c>
      <c r="AA931" t="s">
        <v>6458</v>
      </c>
      <c r="AB931" t="s">
        <v>10028</v>
      </c>
      <c r="AC931" s="96">
        <v>1731215633548</v>
      </c>
    </row>
    <row r="932" spans="1:29">
      <c r="A932" s="87" t="s">
        <v>10029</v>
      </c>
      <c r="B932" s="77">
        <v>48</v>
      </c>
      <c r="E932" s="21" t="s">
        <v>461</v>
      </c>
      <c r="H932" s="2" t="s">
        <v>1121</v>
      </c>
      <c r="I932" s="73" t="s">
        <v>1121</v>
      </c>
      <c r="J932" s="62">
        <v>2023</v>
      </c>
      <c r="K932">
        <f t="shared" si="16"/>
        <v>931</v>
      </c>
      <c r="L932" s="68" t="s">
        <v>10030</v>
      </c>
      <c r="M932" s="65" t="s">
        <v>10031</v>
      </c>
      <c r="N932" s="40" t="s">
        <v>10032</v>
      </c>
      <c r="O932" s="27" t="s">
        <v>10033</v>
      </c>
      <c r="P932" s="30" t="s">
        <v>4794</v>
      </c>
      <c r="Q932" s="25" t="s">
        <v>10034</v>
      </c>
      <c r="R932" s="32" t="s">
        <v>530</v>
      </c>
      <c r="S932" s="46" t="s">
        <v>227</v>
      </c>
      <c r="T932" s="31" t="s">
        <v>285</v>
      </c>
      <c r="U932" s="53" t="s">
        <v>10035</v>
      </c>
      <c r="V932" s="56" t="s">
        <v>530</v>
      </c>
      <c r="W932">
        <v>852096</v>
      </c>
      <c r="X932" t="s">
        <v>10036</v>
      </c>
      <c r="Y932" t="s">
        <v>5649</v>
      </c>
      <c r="Z932" t="s">
        <v>4828</v>
      </c>
      <c r="AA932" t="s">
        <v>5682</v>
      </c>
      <c r="AB932" t="s">
        <v>10037</v>
      </c>
      <c r="AC932" s="96">
        <v>1731215633548</v>
      </c>
    </row>
    <row r="933" spans="1:29">
      <c r="A933" s="87" t="s">
        <v>10038</v>
      </c>
      <c r="B933" s="77">
        <v>48</v>
      </c>
      <c r="C933" s="19" t="s">
        <v>390</v>
      </c>
      <c r="E933" s="21" t="s">
        <v>33</v>
      </c>
      <c r="I933" s="73" t="s">
        <v>53</v>
      </c>
      <c r="J933" s="62">
        <v>1985</v>
      </c>
      <c r="K933">
        <f t="shared" si="16"/>
        <v>932</v>
      </c>
      <c r="M933" s="65" t="s">
        <v>10039</v>
      </c>
      <c r="N933" s="40" t="s">
        <v>10040</v>
      </c>
      <c r="O933" s="27" t="s">
        <v>10041</v>
      </c>
      <c r="P933" s="30" t="s">
        <v>10042</v>
      </c>
      <c r="Q933" s="25" t="s">
        <v>10043</v>
      </c>
      <c r="R933" s="74" t="s">
        <v>10044</v>
      </c>
      <c r="S933" s="46" t="s">
        <v>42</v>
      </c>
      <c r="T933" s="31" t="s">
        <v>10045</v>
      </c>
      <c r="U933" s="53" t="s">
        <v>10046</v>
      </c>
      <c r="V933" s="75" t="s">
        <v>137</v>
      </c>
      <c r="W933">
        <v>10957</v>
      </c>
      <c r="X933" t="s">
        <v>10047</v>
      </c>
      <c r="Y933" t="s">
        <v>6646</v>
      </c>
      <c r="Z933" t="s">
        <v>3274</v>
      </c>
      <c r="AA933" t="s">
        <v>1810</v>
      </c>
      <c r="AB933" t="s">
        <v>10048</v>
      </c>
      <c r="AC933" s="96">
        <v>1731215633548</v>
      </c>
    </row>
    <row r="934" spans="1:29">
      <c r="A934" s="87" t="s">
        <v>10049</v>
      </c>
      <c r="B934" s="77">
        <v>48</v>
      </c>
      <c r="C934" s="19" t="s">
        <v>9175</v>
      </c>
      <c r="E934" s="21" t="s">
        <v>461</v>
      </c>
      <c r="F934" s="22" t="s">
        <v>1268</v>
      </c>
      <c r="I934" s="73" t="s">
        <v>146</v>
      </c>
      <c r="J934" s="62">
        <v>2003</v>
      </c>
      <c r="K934">
        <f t="shared" si="16"/>
        <v>933</v>
      </c>
      <c r="M934" s="65" t="s">
        <v>10050</v>
      </c>
      <c r="N934" s="40" t="s">
        <v>10051</v>
      </c>
      <c r="O934" s="27" t="s">
        <v>10052</v>
      </c>
      <c r="P934" s="30" t="s">
        <v>10053</v>
      </c>
      <c r="Q934" s="25" t="s">
        <v>10054</v>
      </c>
      <c r="R934" s="74" t="s">
        <v>10055</v>
      </c>
      <c r="S934" s="46" t="s">
        <v>42</v>
      </c>
      <c r="T934" s="31" t="s">
        <v>1678</v>
      </c>
      <c r="U934" s="53" t="s">
        <v>10056</v>
      </c>
      <c r="V934" s="75" t="s">
        <v>2079</v>
      </c>
      <c r="W934">
        <v>10715</v>
      </c>
      <c r="X934" t="s">
        <v>10057</v>
      </c>
      <c r="Y934" t="s">
        <v>6085</v>
      </c>
      <c r="Z934" t="s">
        <v>6278</v>
      </c>
      <c r="AA934" t="s">
        <v>788</v>
      </c>
      <c r="AB934" t="s">
        <v>10058</v>
      </c>
      <c r="AC934" s="96">
        <v>1731215633548</v>
      </c>
    </row>
    <row r="935" spans="1:29">
      <c r="A935" s="87" t="s">
        <v>6418</v>
      </c>
      <c r="B935" s="77">
        <v>48</v>
      </c>
      <c r="C935" s="19" t="s">
        <v>1266</v>
      </c>
      <c r="D935" s="20" t="s">
        <v>4495</v>
      </c>
      <c r="E935" s="21" t="s">
        <v>593</v>
      </c>
      <c r="F935" s="22" t="s">
        <v>217</v>
      </c>
      <c r="I935" s="73" t="s">
        <v>53</v>
      </c>
      <c r="J935" s="62">
        <v>2023</v>
      </c>
      <c r="K935">
        <f t="shared" si="16"/>
        <v>934</v>
      </c>
      <c r="L935" s="68" t="s">
        <v>10059</v>
      </c>
      <c r="M935" s="65" t="s">
        <v>10060</v>
      </c>
      <c r="N935" s="40" t="s">
        <v>10061</v>
      </c>
      <c r="O935" s="27" t="s">
        <v>10062</v>
      </c>
      <c r="P935" s="30" t="s">
        <v>10063</v>
      </c>
      <c r="Q935" s="25" t="s">
        <v>10064</v>
      </c>
      <c r="R935" s="74" t="s">
        <v>10065</v>
      </c>
      <c r="S935" s="46" t="s">
        <v>42</v>
      </c>
      <c r="T935" s="31" t="s">
        <v>2053</v>
      </c>
      <c r="U935" s="53" t="s">
        <v>10066</v>
      </c>
      <c r="V935" s="75" t="s">
        <v>9513</v>
      </c>
      <c r="W935">
        <v>447277</v>
      </c>
      <c r="X935" t="s">
        <v>10067</v>
      </c>
      <c r="Y935" t="s">
        <v>1587</v>
      </c>
      <c r="Z935" t="s">
        <v>474</v>
      </c>
      <c r="AA935" t="s">
        <v>1810</v>
      </c>
      <c r="AB935" t="s">
        <v>10068</v>
      </c>
      <c r="AC935" s="96">
        <v>1731215633548</v>
      </c>
    </row>
    <row r="936" spans="1:29">
      <c r="A936" s="87" t="s">
        <v>10069</v>
      </c>
      <c r="B936" s="77">
        <v>48</v>
      </c>
      <c r="C936" s="19" t="s">
        <v>359</v>
      </c>
      <c r="D936" s="20" t="s">
        <v>2037</v>
      </c>
      <c r="E936" s="21" t="s">
        <v>32</v>
      </c>
      <c r="I936" s="73" t="s">
        <v>146</v>
      </c>
      <c r="J936" s="62">
        <v>2017</v>
      </c>
      <c r="K936">
        <f t="shared" si="16"/>
        <v>935</v>
      </c>
      <c r="M936" s="65" t="s">
        <v>10070</v>
      </c>
      <c r="N936" s="40" t="s">
        <v>10071</v>
      </c>
      <c r="O936" s="27" t="s">
        <v>10072</v>
      </c>
      <c r="P936" s="30" t="s">
        <v>5009</v>
      </c>
      <c r="Q936" s="25" t="s">
        <v>10073</v>
      </c>
      <c r="R936" s="74" t="s">
        <v>10074</v>
      </c>
      <c r="S936" s="46" t="s">
        <v>227</v>
      </c>
      <c r="T936" s="31" t="s">
        <v>303</v>
      </c>
      <c r="U936" s="53" t="s">
        <v>10075</v>
      </c>
      <c r="V936" s="75" t="s">
        <v>1153</v>
      </c>
      <c r="W936">
        <v>141052</v>
      </c>
      <c r="X936" t="s">
        <v>10076</v>
      </c>
      <c r="Y936" t="s">
        <v>3184</v>
      </c>
      <c r="Z936" t="s">
        <v>4828</v>
      </c>
      <c r="AA936" t="s">
        <v>5569</v>
      </c>
      <c r="AB936" t="s">
        <v>10077</v>
      </c>
      <c r="AC936" s="96">
        <v>1731215633548</v>
      </c>
    </row>
    <row r="937" spans="1:29">
      <c r="A937" s="87" t="s">
        <v>10078</v>
      </c>
      <c r="B937" s="77">
        <v>48</v>
      </c>
      <c r="E937" s="21" t="s">
        <v>505</v>
      </c>
      <c r="F937" s="22" t="s">
        <v>125</v>
      </c>
      <c r="I937" s="73" t="s">
        <v>161</v>
      </c>
      <c r="J937" s="62">
        <v>2006</v>
      </c>
      <c r="K937">
        <f t="shared" si="16"/>
        <v>936</v>
      </c>
      <c r="M937" s="65" t="s">
        <v>10079</v>
      </c>
      <c r="N937" s="40" t="s">
        <v>10080</v>
      </c>
      <c r="O937" s="27" t="s">
        <v>10081</v>
      </c>
      <c r="P937" s="30" t="s">
        <v>10082</v>
      </c>
      <c r="Q937" s="25" t="s">
        <v>10083</v>
      </c>
      <c r="R937" s="81" t="s">
        <v>10084</v>
      </c>
      <c r="S937" s="48" t="s">
        <v>134</v>
      </c>
      <c r="T937" s="51" t="s">
        <v>832</v>
      </c>
      <c r="U937" s="53" t="s">
        <v>10085</v>
      </c>
      <c r="V937" s="82" t="s">
        <v>6873</v>
      </c>
      <c r="W937">
        <v>7516</v>
      </c>
      <c r="X937" t="s">
        <v>10086</v>
      </c>
      <c r="Y937" t="s">
        <v>10087</v>
      </c>
      <c r="Z937" t="s">
        <v>787</v>
      </c>
      <c r="AA937" t="s">
        <v>5569</v>
      </c>
      <c r="AB937" t="s">
        <v>10088</v>
      </c>
      <c r="AC937" s="96">
        <v>1731215633548</v>
      </c>
    </row>
    <row r="938" spans="1:29">
      <c r="A938" s="87" t="s">
        <v>10089</v>
      </c>
      <c r="B938" s="77">
        <v>47</v>
      </c>
      <c r="E938" s="21" t="s">
        <v>461</v>
      </c>
      <c r="F938" s="22" t="s">
        <v>294</v>
      </c>
      <c r="I938" s="73" t="s">
        <v>537</v>
      </c>
      <c r="J938" s="62">
        <v>2006</v>
      </c>
      <c r="K938">
        <f t="shared" si="16"/>
        <v>937</v>
      </c>
      <c r="M938" s="65" t="s">
        <v>10090</v>
      </c>
      <c r="N938" s="40" t="s">
        <v>10091</v>
      </c>
      <c r="O938" s="27" t="s">
        <v>10092</v>
      </c>
      <c r="P938" s="30" t="s">
        <v>10093</v>
      </c>
      <c r="Q938" s="25" t="s">
        <v>10094</v>
      </c>
      <c r="R938" s="74" t="s">
        <v>10095</v>
      </c>
      <c r="S938" s="46" t="s">
        <v>42</v>
      </c>
      <c r="T938" s="31" t="s">
        <v>99</v>
      </c>
      <c r="U938" s="53" t="s">
        <v>10096</v>
      </c>
      <c r="V938" s="75" t="s">
        <v>963</v>
      </c>
      <c r="W938">
        <v>9353</v>
      </c>
      <c r="X938" t="s">
        <v>10097</v>
      </c>
      <c r="Y938" t="s">
        <v>3184</v>
      </c>
      <c r="Z938" t="s">
        <v>6003</v>
      </c>
      <c r="AA938" t="s">
        <v>6458</v>
      </c>
      <c r="AB938" t="s">
        <v>10098</v>
      </c>
      <c r="AC938" s="96">
        <v>1731215633548</v>
      </c>
    </row>
    <row r="939" spans="1:29" ht="15" customHeight="1">
      <c r="A939" s="90" t="s">
        <v>10099</v>
      </c>
      <c r="B939" s="77">
        <v>47</v>
      </c>
      <c r="E939" s="21" t="s">
        <v>125</v>
      </c>
      <c r="F939" s="22" t="s">
        <v>267</v>
      </c>
      <c r="I939" s="73" t="s">
        <v>537</v>
      </c>
      <c r="J939" s="62">
        <v>2007</v>
      </c>
      <c r="K939">
        <f t="shared" si="16"/>
        <v>938</v>
      </c>
      <c r="M939" s="65" t="s">
        <v>10100</v>
      </c>
      <c r="N939" s="40" t="s">
        <v>10101</v>
      </c>
      <c r="O939" s="27" t="s">
        <v>10102</v>
      </c>
      <c r="P939" s="30" t="s">
        <v>10103</v>
      </c>
      <c r="Q939" s="25" t="s">
        <v>10104</v>
      </c>
      <c r="R939" s="74" t="s">
        <v>10105</v>
      </c>
      <c r="S939" s="46" t="s">
        <v>227</v>
      </c>
      <c r="T939" t="s">
        <v>1140</v>
      </c>
      <c r="U939" s="53" t="s">
        <v>10106</v>
      </c>
      <c r="V939" s="75" t="s">
        <v>321</v>
      </c>
      <c r="W939">
        <v>1738</v>
      </c>
      <c r="X939" t="s">
        <v>10107</v>
      </c>
      <c r="Y939" t="s">
        <v>8780</v>
      </c>
      <c r="Z939" t="s">
        <v>3948</v>
      </c>
      <c r="AA939" t="s">
        <v>7666</v>
      </c>
      <c r="AB939" t="s">
        <v>10108</v>
      </c>
      <c r="AC939" s="96">
        <v>1731215633548</v>
      </c>
    </row>
    <row r="940" spans="1:29">
      <c r="A940" s="87" t="s">
        <v>10109</v>
      </c>
      <c r="B940" s="77">
        <v>47</v>
      </c>
      <c r="C940" s="19" t="s">
        <v>4444</v>
      </c>
      <c r="E940" s="21" t="s">
        <v>33</v>
      </c>
      <c r="F940" s="22" t="s">
        <v>518</v>
      </c>
      <c r="I940" s="73" t="s">
        <v>1310</v>
      </c>
      <c r="J940" s="62">
        <v>2010</v>
      </c>
      <c r="K940">
        <f t="shared" si="16"/>
        <v>939</v>
      </c>
      <c r="L940" s="68" t="s">
        <v>10110</v>
      </c>
      <c r="M940" t="s">
        <v>10111</v>
      </c>
      <c r="N940" s="76" t="s">
        <v>10112</v>
      </c>
      <c r="O940" t="s">
        <v>10113</v>
      </c>
      <c r="P940" t="s">
        <v>9086</v>
      </c>
      <c r="Q940" t="s">
        <v>8133</v>
      </c>
      <c r="R940" t="s">
        <v>1251</v>
      </c>
      <c r="S940" t="s">
        <v>527</v>
      </c>
      <c r="T940" t="s">
        <v>2077</v>
      </c>
      <c r="U940" t="s">
        <v>10114</v>
      </c>
      <c r="V940" t="s">
        <v>530</v>
      </c>
      <c r="W940">
        <v>50723</v>
      </c>
      <c r="X940" t="s">
        <v>10115</v>
      </c>
      <c r="Y940" t="s">
        <v>122</v>
      </c>
      <c r="Z940" t="s">
        <v>1611</v>
      </c>
      <c r="AA940" t="s">
        <v>122</v>
      </c>
      <c r="AB940" t="s">
        <v>10116</v>
      </c>
      <c r="AC940" s="96">
        <v>1731215633548</v>
      </c>
    </row>
    <row r="941" spans="1:29">
      <c r="A941" s="87" t="s">
        <v>10117</v>
      </c>
      <c r="B941" s="77">
        <v>47</v>
      </c>
      <c r="C941" s="19" t="s">
        <v>10117</v>
      </c>
      <c r="E941" s="21" t="s">
        <v>125</v>
      </c>
      <c r="F941" s="22" t="s">
        <v>5030</v>
      </c>
      <c r="H941" s="2" t="s">
        <v>5825</v>
      </c>
      <c r="I941" s="73" t="s">
        <v>146</v>
      </c>
      <c r="J941" s="62">
        <v>2021</v>
      </c>
      <c r="K941">
        <f t="shared" si="16"/>
        <v>940</v>
      </c>
      <c r="M941" t="s">
        <v>10118</v>
      </c>
      <c r="N941" t="s">
        <v>10119</v>
      </c>
      <c r="O941" t="s">
        <v>10120</v>
      </c>
      <c r="P941" t="s">
        <v>10121</v>
      </c>
      <c r="Q941" s="36" t="s">
        <v>10122</v>
      </c>
      <c r="R941" s="78" t="s">
        <v>10123</v>
      </c>
      <c r="S941" t="s">
        <v>134</v>
      </c>
      <c r="T941" t="s">
        <v>2090</v>
      </c>
      <c r="U941" t="s">
        <v>10124</v>
      </c>
      <c r="V941" s="78" t="s">
        <v>629</v>
      </c>
      <c r="W941">
        <v>460465</v>
      </c>
      <c r="X941" t="s">
        <v>10125</v>
      </c>
      <c r="Y941" t="s">
        <v>5027</v>
      </c>
      <c r="Z941" t="s">
        <v>4212</v>
      </c>
      <c r="AA941" t="s">
        <v>6746</v>
      </c>
      <c r="AB941" t="s">
        <v>10126</v>
      </c>
      <c r="AC941" s="96">
        <v>1731215633548</v>
      </c>
    </row>
    <row r="942" spans="1:29">
      <c r="A942" s="87" t="s">
        <v>6789</v>
      </c>
      <c r="B942" s="77">
        <v>47</v>
      </c>
      <c r="C942" s="19" t="s">
        <v>6789</v>
      </c>
      <c r="E942" s="21" t="s">
        <v>461</v>
      </c>
      <c r="F942" s="22" t="s">
        <v>1268</v>
      </c>
      <c r="I942" s="73" t="s">
        <v>146</v>
      </c>
      <c r="J942" s="62">
        <v>2002</v>
      </c>
      <c r="K942">
        <f t="shared" si="16"/>
        <v>941</v>
      </c>
      <c r="M942" t="s">
        <v>10127</v>
      </c>
      <c r="N942" t="s">
        <v>10128</v>
      </c>
      <c r="O942" t="s">
        <v>10129</v>
      </c>
      <c r="P942" t="s">
        <v>10130</v>
      </c>
      <c r="Q942" s="36" t="s">
        <v>10131</v>
      </c>
      <c r="R942" s="78" t="s">
        <v>10132</v>
      </c>
      <c r="S942" t="s">
        <v>42</v>
      </c>
      <c r="T942" t="s">
        <v>1653</v>
      </c>
      <c r="U942" t="s">
        <v>10133</v>
      </c>
      <c r="V942" s="78" t="s">
        <v>7547</v>
      </c>
      <c r="W942">
        <v>9637</v>
      </c>
      <c r="X942" t="s">
        <v>10134</v>
      </c>
      <c r="Y942" t="s">
        <v>6615</v>
      </c>
      <c r="Z942" t="s">
        <v>8031</v>
      </c>
      <c r="AA942" t="s">
        <v>8168</v>
      </c>
      <c r="AB942" t="s">
        <v>10135</v>
      </c>
      <c r="AC942" s="96">
        <v>1731215633548</v>
      </c>
    </row>
    <row r="943" spans="1:29">
      <c r="A943" s="87" t="s">
        <v>10136</v>
      </c>
      <c r="B943" s="77">
        <v>47</v>
      </c>
      <c r="C943" s="19" t="s">
        <v>1266</v>
      </c>
      <c r="E943" s="21" t="s">
        <v>267</v>
      </c>
      <c r="F943" s="22" t="s">
        <v>10137</v>
      </c>
      <c r="I943" s="73" t="s">
        <v>53</v>
      </c>
      <c r="J943" s="62">
        <v>1998</v>
      </c>
      <c r="K943">
        <f t="shared" si="16"/>
        <v>942</v>
      </c>
      <c r="M943" s="33" t="s">
        <v>10138</v>
      </c>
      <c r="N943" t="s">
        <v>10139</v>
      </c>
      <c r="O943" t="s">
        <v>10140</v>
      </c>
      <c r="P943" t="s">
        <v>3869</v>
      </c>
      <c r="Q943" s="36" t="s">
        <v>10141</v>
      </c>
      <c r="R943" s="78" t="s">
        <v>10142</v>
      </c>
      <c r="S943" t="s">
        <v>227</v>
      </c>
      <c r="T943" t="s">
        <v>513</v>
      </c>
      <c r="U943" t="s">
        <v>10143</v>
      </c>
      <c r="V943" s="78" t="s">
        <v>2511</v>
      </c>
      <c r="W943">
        <v>95</v>
      </c>
      <c r="X943" t="s">
        <v>10144</v>
      </c>
      <c r="Y943" t="s">
        <v>5649</v>
      </c>
      <c r="Z943" t="s">
        <v>1422</v>
      </c>
      <c r="AA943" t="s">
        <v>7666</v>
      </c>
      <c r="AB943" t="s">
        <v>10145</v>
      </c>
      <c r="AC943" s="96">
        <v>1731215633548</v>
      </c>
    </row>
    <row r="944" spans="1:29">
      <c r="A944" s="87" t="s">
        <v>10146</v>
      </c>
      <c r="B944" s="77">
        <v>47</v>
      </c>
      <c r="E944" s="21" t="s">
        <v>2435</v>
      </c>
      <c r="F944" s="22" t="s">
        <v>218</v>
      </c>
      <c r="I944" s="73" t="s">
        <v>671</v>
      </c>
      <c r="J944" s="62">
        <v>1987</v>
      </c>
      <c r="K944">
        <f t="shared" si="16"/>
        <v>943</v>
      </c>
      <c r="M944" t="s">
        <v>10147</v>
      </c>
      <c r="N944" t="s">
        <v>10148</v>
      </c>
      <c r="O944" t="s">
        <v>10149</v>
      </c>
      <c r="P944" t="s">
        <v>10150</v>
      </c>
      <c r="Q944" s="36" t="s">
        <v>10151</v>
      </c>
      <c r="R944" s="78" t="s">
        <v>10152</v>
      </c>
      <c r="S944" t="s">
        <v>227</v>
      </c>
      <c r="T944" t="s">
        <v>733</v>
      </c>
      <c r="U944" t="s">
        <v>10153</v>
      </c>
      <c r="V944" s="78" t="s">
        <v>2792</v>
      </c>
      <c r="W944">
        <v>12919</v>
      </c>
      <c r="X944" t="s">
        <v>10154</v>
      </c>
      <c r="Y944" t="s">
        <v>6035</v>
      </c>
      <c r="Z944" t="s">
        <v>1611</v>
      </c>
      <c r="AA944" t="s">
        <v>4920</v>
      </c>
      <c r="AB944" t="s">
        <v>10155</v>
      </c>
      <c r="AC944" s="96">
        <v>1731215633548</v>
      </c>
    </row>
    <row r="945" spans="1:29">
      <c r="A945" s="87" t="s">
        <v>10156</v>
      </c>
      <c r="B945" s="77">
        <v>46</v>
      </c>
      <c r="C945" s="19" t="s">
        <v>52</v>
      </c>
      <c r="D945" s="20" t="s">
        <v>4897</v>
      </c>
      <c r="E945" s="21" t="s">
        <v>33</v>
      </c>
      <c r="I945" s="73" t="s">
        <v>53</v>
      </c>
      <c r="J945" s="62">
        <v>2011</v>
      </c>
      <c r="K945">
        <f t="shared" si="16"/>
        <v>944</v>
      </c>
      <c r="M945" s="65" t="s">
        <v>10157</v>
      </c>
      <c r="N945" s="40" t="s">
        <v>10158</v>
      </c>
      <c r="O945" s="27" t="s">
        <v>10159</v>
      </c>
      <c r="P945" s="30" t="s">
        <v>10160</v>
      </c>
      <c r="Q945" s="25" t="s">
        <v>10161</v>
      </c>
      <c r="R945" s="74" t="s">
        <v>10162</v>
      </c>
      <c r="S945" s="46" t="s">
        <v>61</v>
      </c>
      <c r="T945" s="31" t="s">
        <v>528</v>
      </c>
      <c r="U945" s="53" t="s">
        <v>10163</v>
      </c>
      <c r="V945" s="75" t="s">
        <v>118</v>
      </c>
      <c r="W945">
        <v>49013</v>
      </c>
      <c r="X945" t="s">
        <v>10164</v>
      </c>
      <c r="Y945" t="s">
        <v>3184</v>
      </c>
      <c r="Z945" t="s">
        <v>3948</v>
      </c>
      <c r="AA945" t="s">
        <v>1411</v>
      </c>
      <c r="AB945" t="s">
        <v>10165</v>
      </c>
      <c r="AC945" s="96">
        <v>1731215633548</v>
      </c>
    </row>
    <row r="946" spans="1:29">
      <c r="A946" s="87" t="s">
        <v>10166</v>
      </c>
      <c r="B946" s="77">
        <v>46</v>
      </c>
      <c r="E946" s="21" t="s">
        <v>293</v>
      </c>
      <c r="F946" s="22" t="s">
        <v>294</v>
      </c>
      <c r="I946" s="73" t="s">
        <v>161</v>
      </c>
      <c r="J946" s="62">
        <v>2005</v>
      </c>
      <c r="K946">
        <f t="shared" si="16"/>
        <v>945</v>
      </c>
      <c r="M946" s="65" t="s">
        <v>10167</v>
      </c>
      <c r="N946" s="40" t="s">
        <v>10168</v>
      </c>
      <c r="O946" s="27" t="s">
        <v>10169</v>
      </c>
      <c r="P946" s="30" t="s">
        <v>10170</v>
      </c>
      <c r="Q946" s="25" t="s">
        <v>10171</v>
      </c>
      <c r="R946" s="74" t="s">
        <v>10172</v>
      </c>
      <c r="S946" s="46" t="s">
        <v>134</v>
      </c>
      <c r="T946" s="31" t="s">
        <v>1215</v>
      </c>
      <c r="U946" s="53" t="s">
        <v>10173</v>
      </c>
      <c r="V946" s="75" t="s">
        <v>963</v>
      </c>
      <c r="W946">
        <v>9910</v>
      </c>
      <c r="X946" t="s">
        <v>10174</v>
      </c>
      <c r="Y946" t="s">
        <v>7687</v>
      </c>
      <c r="Z946" t="s">
        <v>3948</v>
      </c>
      <c r="AA946" t="s">
        <v>4441</v>
      </c>
      <c r="AB946" t="s">
        <v>10175</v>
      </c>
      <c r="AC946" s="96">
        <v>1731215633548</v>
      </c>
    </row>
    <row r="947" spans="1:29">
      <c r="A947" s="87" t="s">
        <v>10176</v>
      </c>
      <c r="B947" s="77">
        <v>46</v>
      </c>
      <c r="E947" s="21" t="s">
        <v>125</v>
      </c>
      <c r="F947" s="22" t="s">
        <v>461</v>
      </c>
      <c r="I947" s="73" t="s">
        <v>146</v>
      </c>
      <c r="J947" s="62">
        <v>1989</v>
      </c>
      <c r="K947">
        <f t="shared" si="16"/>
        <v>946</v>
      </c>
      <c r="M947" s="65" t="s">
        <v>10177</v>
      </c>
      <c r="N947" s="40" t="s">
        <v>10178</v>
      </c>
      <c r="O947" s="27" t="s">
        <v>10179</v>
      </c>
      <c r="P947" s="30" t="s">
        <v>10180</v>
      </c>
      <c r="Q947" s="25" t="s">
        <v>10181</v>
      </c>
      <c r="R947" s="74" t="s">
        <v>10182</v>
      </c>
      <c r="S947" s="46" t="s">
        <v>134</v>
      </c>
      <c r="T947" s="31" t="s">
        <v>559</v>
      </c>
      <c r="U947" s="53" t="s">
        <v>10183</v>
      </c>
      <c r="V947" s="75" t="s">
        <v>2883</v>
      </c>
      <c r="W947">
        <v>9618</v>
      </c>
      <c r="X947" t="s">
        <v>10184</v>
      </c>
      <c r="Y947" t="s">
        <v>10087</v>
      </c>
      <c r="Z947" t="s">
        <v>4191</v>
      </c>
      <c r="AA947" t="s">
        <v>5527</v>
      </c>
      <c r="AB947" t="s">
        <v>10185</v>
      </c>
      <c r="AC947" s="96">
        <v>1731215633548</v>
      </c>
    </row>
    <row r="948" spans="1:29">
      <c r="A948" s="87" t="s">
        <v>10186</v>
      </c>
      <c r="B948" s="77">
        <v>46</v>
      </c>
      <c r="C948" s="19" t="s">
        <v>685</v>
      </c>
      <c r="D948" s="20" t="s">
        <v>686</v>
      </c>
      <c r="E948" s="21" t="s">
        <v>73</v>
      </c>
      <c r="F948" s="22" t="s">
        <v>266</v>
      </c>
      <c r="I948" s="73" t="s">
        <v>671</v>
      </c>
      <c r="J948" s="62">
        <v>1992</v>
      </c>
      <c r="K948">
        <f t="shared" si="16"/>
        <v>947</v>
      </c>
      <c r="M948" s="33" t="s">
        <v>10187</v>
      </c>
      <c r="N948" s="42" t="s">
        <v>10188</v>
      </c>
      <c r="O948" s="34" t="s">
        <v>690</v>
      </c>
      <c r="P948" s="35" t="s">
        <v>1827</v>
      </c>
      <c r="Q948" s="36" t="s">
        <v>10189</v>
      </c>
      <c r="R948" s="79" t="s">
        <v>10190</v>
      </c>
      <c r="S948" s="47" t="s">
        <v>134</v>
      </c>
      <c r="T948" s="50" t="s">
        <v>1013</v>
      </c>
      <c r="U948" s="53" t="s">
        <v>10191</v>
      </c>
      <c r="V948" s="80" t="s">
        <v>847</v>
      </c>
      <c r="W948">
        <v>8077</v>
      </c>
      <c r="X948" t="s">
        <v>10192</v>
      </c>
      <c r="Y948" t="s">
        <v>8379</v>
      </c>
      <c r="Z948" t="s">
        <v>4191</v>
      </c>
      <c r="AA948" t="s">
        <v>1810</v>
      </c>
      <c r="AB948" t="s">
        <v>10193</v>
      </c>
      <c r="AC948" s="96">
        <v>1731215633548</v>
      </c>
    </row>
    <row r="949" spans="1:29">
      <c r="A949" s="87" t="s">
        <v>10194</v>
      </c>
      <c r="B949" s="77">
        <v>46</v>
      </c>
      <c r="E949" s="21" t="s">
        <v>125</v>
      </c>
      <c r="F949" s="22" t="s">
        <v>73</v>
      </c>
      <c r="I949" s="73" t="s">
        <v>375</v>
      </c>
      <c r="J949" s="62">
        <v>1992</v>
      </c>
      <c r="K949">
        <f t="shared" si="16"/>
        <v>948</v>
      </c>
      <c r="L949" s="68" t="s">
        <v>10195</v>
      </c>
      <c r="M949" s="65" t="s">
        <v>10196</v>
      </c>
      <c r="N949" s="40" t="s">
        <v>10197</v>
      </c>
      <c r="O949" s="27" t="s">
        <v>10198</v>
      </c>
      <c r="P949" s="30" t="s">
        <v>7493</v>
      </c>
      <c r="Q949" s="25" t="s">
        <v>10199</v>
      </c>
      <c r="R949" s="74" t="s">
        <v>10200</v>
      </c>
      <c r="S949" s="46" t="s">
        <v>134</v>
      </c>
      <c r="T949" s="31" t="s">
        <v>653</v>
      </c>
      <c r="U949" s="53" t="s">
        <v>10201</v>
      </c>
      <c r="V949" s="75" t="s">
        <v>2970</v>
      </c>
      <c r="W949">
        <v>9349</v>
      </c>
      <c r="X949" t="s">
        <v>10202</v>
      </c>
      <c r="Y949" t="s">
        <v>5568</v>
      </c>
      <c r="Z949" t="s">
        <v>4828</v>
      </c>
      <c r="AA949" t="s">
        <v>8168</v>
      </c>
      <c r="AB949" t="s">
        <v>10203</v>
      </c>
      <c r="AC949" s="96">
        <v>1731215633548</v>
      </c>
    </row>
    <row r="950" spans="1:29" ht="15" customHeight="1">
      <c r="A950" s="87" t="s">
        <v>10204</v>
      </c>
      <c r="B950" s="77">
        <v>46</v>
      </c>
      <c r="E950" s="21" t="s">
        <v>266</v>
      </c>
      <c r="F950" s="22" t="s">
        <v>267</v>
      </c>
      <c r="I950" s="73" t="s">
        <v>10205</v>
      </c>
      <c r="J950" s="62">
        <v>2021</v>
      </c>
      <c r="K950">
        <f t="shared" si="16"/>
        <v>949</v>
      </c>
      <c r="M950" s="65" t="s">
        <v>10206</v>
      </c>
      <c r="N950" s="40" t="s">
        <v>10207</v>
      </c>
      <c r="O950" s="27" t="s">
        <v>10208</v>
      </c>
      <c r="P950" s="30" t="s">
        <v>10209</v>
      </c>
      <c r="Q950" s="25" t="s">
        <v>10210</v>
      </c>
      <c r="R950" s="74" t="s">
        <v>10211</v>
      </c>
      <c r="S950" s="46" t="s">
        <v>1508</v>
      </c>
      <c r="T950" s="31" t="s">
        <v>2588</v>
      </c>
      <c r="U950" s="53" t="s">
        <v>10212</v>
      </c>
      <c r="V950" s="75" t="s">
        <v>1351</v>
      </c>
      <c r="W950">
        <v>643586</v>
      </c>
      <c r="X950" t="s">
        <v>10213</v>
      </c>
      <c r="Y950" t="s">
        <v>8146</v>
      </c>
      <c r="Z950" t="s">
        <v>8217</v>
      </c>
      <c r="AA950" t="s">
        <v>6746</v>
      </c>
      <c r="AB950" t="s">
        <v>10214</v>
      </c>
      <c r="AC950" s="96">
        <v>1731215633548</v>
      </c>
    </row>
    <row r="951" spans="1:29">
      <c r="A951" s="87" t="s">
        <v>10215</v>
      </c>
      <c r="B951" s="77">
        <v>46</v>
      </c>
      <c r="C951" s="19" t="s">
        <v>10216</v>
      </c>
      <c r="E951" s="21" t="s">
        <v>73</v>
      </c>
      <c r="F951" s="22" t="s">
        <v>267</v>
      </c>
      <c r="I951" s="73" t="s">
        <v>161</v>
      </c>
      <c r="J951" s="62">
        <v>2021</v>
      </c>
      <c r="K951">
        <f t="shared" si="16"/>
        <v>950</v>
      </c>
      <c r="M951" s="65" t="s">
        <v>10217</v>
      </c>
      <c r="N951" s="40" t="s">
        <v>10218</v>
      </c>
      <c r="O951" s="27" t="s">
        <v>10219</v>
      </c>
      <c r="P951" s="30" t="s">
        <v>3598</v>
      </c>
      <c r="Q951" s="25" t="s">
        <v>10220</v>
      </c>
      <c r="R951" s="74" t="s">
        <v>10221</v>
      </c>
      <c r="S951" s="46" t="s">
        <v>227</v>
      </c>
      <c r="T951" s="31" t="s">
        <v>455</v>
      </c>
      <c r="U951" s="53" t="s">
        <v>10222</v>
      </c>
      <c r="V951" s="75" t="s">
        <v>84</v>
      </c>
      <c r="W951">
        <v>631843</v>
      </c>
      <c r="X951" t="s">
        <v>10223</v>
      </c>
      <c r="Y951" t="s">
        <v>6035</v>
      </c>
      <c r="Z951" t="s">
        <v>6278</v>
      </c>
      <c r="AA951" t="s">
        <v>1423</v>
      </c>
      <c r="AB951" t="s">
        <v>10224</v>
      </c>
      <c r="AC951" s="96">
        <v>1731215633548</v>
      </c>
    </row>
    <row r="952" spans="1:29">
      <c r="A952" s="87" t="s">
        <v>10225</v>
      </c>
      <c r="B952" s="77">
        <v>46</v>
      </c>
      <c r="C952" s="19" t="s">
        <v>3410</v>
      </c>
      <c r="E952" s="21" t="s">
        <v>266</v>
      </c>
      <c r="F952" s="22" t="s">
        <v>1535</v>
      </c>
      <c r="I952" s="73" t="s">
        <v>3411</v>
      </c>
      <c r="J952" s="62">
        <v>2000</v>
      </c>
      <c r="K952">
        <f t="shared" si="16"/>
        <v>951</v>
      </c>
      <c r="M952" t="s">
        <v>10226</v>
      </c>
      <c r="N952" t="s">
        <v>10227</v>
      </c>
      <c r="O952" t="s">
        <v>10228</v>
      </c>
      <c r="P952" t="s">
        <v>2788</v>
      </c>
      <c r="Q952" s="36" t="s">
        <v>10229</v>
      </c>
      <c r="R952" s="78" t="s">
        <v>10230</v>
      </c>
      <c r="S952" t="s">
        <v>134</v>
      </c>
      <c r="T952" t="s">
        <v>169</v>
      </c>
      <c r="U952" t="s">
        <v>10231</v>
      </c>
      <c r="V952" s="78" t="s">
        <v>444</v>
      </c>
      <c r="W952">
        <v>4234</v>
      </c>
      <c r="X952" t="s">
        <v>10232</v>
      </c>
      <c r="Y952" t="s">
        <v>6014</v>
      </c>
      <c r="Z952" t="s">
        <v>7561</v>
      </c>
      <c r="AA952" t="s">
        <v>5016</v>
      </c>
      <c r="AB952" t="s">
        <v>10233</v>
      </c>
      <c r="AC952" s="96">
        <v>1731215633548</v>
      </c>
    </row>
    <row r="953" spans="1:29">
      <c r="A953" s="87" t="s">
        <v>10234</v>
      </c>
      <c r="B953" s="77">
        <v>45</v>
      </c>
      <c r="E953" s="21" t="s">
        <v>461</v>
      </c>
      <c r="I953" s="73" t="s">
        <v>219</v>
      </c>
      <c r="J953" s="62">
        <v>2005</v>
      </c>
      <c r="K953">
        <f t="shared" si="16"/>
        <v>952</v>
      </c>
      <c r="L953" s="68" t="s">
        <v>10235</v>
      </c>
      <c r="M953" s="65" t="s">
        <v>10236</v>
      </c>
      <c r="N953" s="40" t="s">
        <v>10237</v>
      </c>
      <c r="O953" s="27" t="s">
        <v>10238</v>
      </c>
      <c r="P953" s="30" t="s">
        <v>10239</v>
      </c>
      <c r="Q953" s="25" t="s">
        <v>10240</v>
      </c>
      <c r="R953" s="74" t="s">
        <v>10241</v>
      </c>
      <c r="S953" s="46" t="s">
        <v>134</v>
      </c>
      <c r="T953" s="31" t="s">
        <v>733</v>
      </c>
      <c r="U953" s="53" t="s">
        <v>10242</v>
      </c>
      <c r="V953" s="75" t="s">
        <v>603</v>
      </c>
      <c r="W953">
        <v>7553</v>
      </c>
      <c r="X953" t="s">
        <v>10243</v>
      </c>
      <c r="Y953" t="s">
        <v>8500</v>
      </c>
      <c r="Z953" t="s">
        <v>1422</v>
      </c>
      <c r="AA953" t="s">
        <v>6396</v>
      </c>
      <c r="AB953" t="s">
        <v>10244</v>
      </c>
      <c r="AC953" s="96">
        <v>1731215633548</v>
      </c>
    </row>
    <row r="954" spans="1:29">
      <c r="A954" s="87" t="s">
        <v>10245</v>
      </c>
      <c r="B954" s="77">
        <v>45</v>
      </c>
      <c r="E954" s="21" t="s">
        <v>343</v>
      </c>
      <c r="I954" s="73" t="s">
        <v>146</v>
      </c>
      <c r="J954" s="62">
        <v>2009</v>
      </c>
      <c r="K954">
        <f t="shared" si="16"/>
        <v>953</v>
      </c>
      <c r="L954" s="68" t="s">
        <v>10246</v>
      </c>
      <c r="M954" s="65" t="s">
        <v>10247</v>
      </c>
      <c r="N954" s="40" t="s">
        <v>10248</v>
      </c>
      <c r="O954" s="27" t="s">
        <v>10249</v>
      </c>
      <c r="P954" s="30" t="s">
        <v>10250</v>
      </c>
      <c r="Q954" s="25" t="s">
        <v>10251</v>
      </c>
      <c r="R954" s="74" t="s">
        <v>10252</v>
      </c>
      <c r="S954" s="46" t="s">
        <v>227</v>
      </c>
      <c r="T954" s="31" t="s">
        <v>748</v>
      </c>
      <c r="U954" s="53" t="s">
        <v>10253</v>
      </c>
      <c r="V954" s="75" t="s">
        <v>694</v>
      </c>
      <c r="W954">
        <v>23082</v>
      </c>
      <c r="X954" t="s">
        <v>10254</v>
      </c>
      <c r="Y954" t="s">
        <v>7549</v>
      </c>
      <c r="Z954" t="s">
        <v>4191</v>
      </c>
      <c r="AA954" t="s">
        <v>1206</v>
      </c>
      <c r="AB954" t="s">
        <v>10255</v>
      </c>
      <c r="AC954" s="96">
        <v>1731215633548</v>
      </c>
    </row>
    <row r="955" spans="1:29">
      <c r="A955" s="87" t="s">
        <v>9709</v>
      </c>
      <c r="B955" s="77">
        <v>45</v>
      </c>
      <c r="C955" s="19" t="s">
        <v>9709</v>
      </c>
      <c r="E955" s="21" t="s">
        <v>125</v>
      </c>
      <c r="I955" s="73" t="s">
        <v>219</v>
      </c>
      <c r="J955" s="62">
        <v>2010</v>
      </c>
      <c r="K955">
        <f t="shared" si="16"/>
        <v>954</v>
      </c>
      <c r="L955" s="68" t="s">
        <v>10256</v>
      </c>
      <c r="M955" s="65" t="s">
        <v>10257</v>
      </c>
      <c r="N955" s="40" t="s">
        <v>10258</v>
      </c>
      <c r="O955" s="27" t="s">
        <v>10259</v>
      </c>
      <c r="P955" s="30" t="s">
        <v>5838</v>
      </c>
      <c r="Q955" s="25" t="s">
        <v>10260</v>
      </c>
      <c r="R955" s="74" t="s">
        <v>10261</v>
      </c>
      <c r="S955" s="46" t="s">
        <v>134</v>
      </c>
      <c r="T955" s="31" t="s">
        <v>653</v>
      </c>
      <c r="U955" s="53" t="s">
        <v>10262</v>
      </c>
      <c r="V955" s="75" t="s">
        <v>2079</v>
      </c>
      <c r="W955">
        <v>27578</v>
      </c>
      <c r="X955" t="s">
        <v>10263</v>
      </c>
      <c r="Y955" t="s">
        <v>7526</v>
      </c>
      <c r="Z955" t="s">
        <v>4191</v>
      </c>
      <c r="AA955" t="s">
        <v>5569</v>
      </c>
      <c r="AB955" t="s">
        <v>10264</v>
      </c>
      <c r="AC955" s="96">
        <v>1731215633548</v>
      </c>
    </row>
    <row r="956" spans="1:29">
      <c r="A956" s="87" t="s">
        <v>10265</v>
      </c>
      <c r="B956" s="77">
        <v>45</v>
      </c>
      <c r="E956" s="21" t="s">
        <v>461</v>
      </c>
      <c r="H956" s="2" t="s">
        <v>1121</v>
      </c>
      <c r="I956" s="73" t="s">
        <v>1121</v>
      </c>
      <c r="J956" s="62">
        <v>2023</v>
      </c>
      <c r="K956">
        <f t="shared" si="16"/>
        <v>955</v>
      </c>
      <c r="L956" s="68" t="s">
        <v>10266</v>
      </c>
      <c r="M956" s="65" t="s">
        <v>10267</v>
      </c>
      <c r="N956" t="s">
        <v>10268</v>
      </c>
      <c r="O956" t="s">
        <v>10269</v>
      </c>
      <c r="P956" t="s">
        <v>10270</v>
      </c>
      <c r="Q956" s="36" t="s">
        <v>10271</v>
      </c>
      <c r="R956" t="s">
        <v>530</v>
      </c>
      <c r="S956" t="s">
        <v>134</v>
      </c>
      <c r="T956" t="s">
        <v>773</v>
      </c>
      <c r="U956" s="53" t="s">
        <v>10272</v>
      </c>
      <c r="V956" t="s">
        <v>530</v>
      </c>
      <c r="W956">
        <v>987917</v>
      </c>
      <c r="X956" t="s">
        <v>10273</v>
      </c>
      <c r="Y956" t="s">
        <v>9068</v>
      </c>
      <c r="Z956" t="s">
        <v>3948</v>
      </c>
      <c r="AA956" t="s">
        <v>122</v>
      </c>
      <c r="AB956" t="s">
        <v>10274</v>
      </c>
      <c r="AC956" s="96">
        <v>1731215633548</v>
      </c>
    </row>
    <row r="957" spans="1:29">
      <c r="A957" s="87" t="s">
        <v>10275</v>
      </c>
      <c r="B957" s="77">
        <v>45</v>
      </c>
      <c r="E957" s="21" t="s">
        <v>125</v>
      </c>
      <c r="F957" s="22" t="s">
        <v>267</v>
      </c>
      <c r="I957" s="73" t="s">
        <v>161</v>
      </c>
      <c r="J957" s="62">
        <v>1995</v>
      </c>
      <c r="K957">
        <f t="shared" si="16"/>
        <v>956</v>
      </c>
      <c r="L957" s="68" t="s">
        <v>10276</v>
      </c>
      <c r="M957" t="s">
        <v>10277</v>
      </c>
      <c r="N957" t="s">
        <v>10278</v>
      </c>
      <c r="O957" t="s">
        <v>10279</v>
      </c>
      <c r="P957" t="s">
        <v>9033</v>
      </c>
      <c r="Q957" s="36" t="s">
        <v>10280</v>
      </c>
      <c r="R957" t="s">
        <v>10281</v>
      </c>
      <c r="S957" t="s">
        <v>134</v>
      </c>
      <c r="T957" t="s">
        <v>2090</v>
      </c>
      <c r="U957" t="s">
        <v>10282</v>
      </c>
      <c r="V957" t="s">
        <v>963</v>
      </c>
      <c r="W957">
        <v>9091</v>
      </c>
      <c r="X957" t="s">
        <v>10283</v>
      </c>
      <c r="Y957" t="s">
        <v>6457</v>
      </c>
      <c r="Z957" t="s">
        <v>6278</v>
      </c>
      <c r="AA957" t="s">
        <v>122</v>
      </c>
      <c r="AB957" t="s">
        <v>10284</v>
      </c>
      <c r="AC957" s="96">
        <v>1731215633548</v>
      </c>
    </row>
    <row r="958" spans="1:29">
      <c r="A958" s="87" t="s">
        <v>10285</v>
      </c>
      <c r="B958" s="77">
        <v>45</v>
      </c>
      <c r="E958" s="21" t="s">
        <v>461</v>
      </c>
      <c r="F958" s="22" t="s">
        <v>218</v>
      </c>
      <c r="I958" s="73" t="s">
        <v>671</v>
      </c>
      <c r="J958" s="62">
        <v>2016</v>
      </c>
      <c r="K958">
        <f>ROW(K958) -1</f>
        <v>957</v>
      </c>
      <c r="L958" s="68" t="s">
        <v>10286</v>
      </c>
      <c r="M958" t="s">
        <v>10287</v>
      </c>
      <c r="N958" t="s">
        <v>10288</v>
      </c>
      <c r="O958" t="s">
        <v>10289</v>
      </c>
      <c r="P958" t="s">
        <v>10290</v>
      </c>
      <c r="Q958" t="s">
        <v>10291</v>
      </c>
      <c r="R958" t="s">
        <v>10292</v>
      </c>
      <c r="S958" t="s">
        <v>134</v>
      </c>
      <c r="T958" t="s">
        <v>469</v>
      </c>
      <c r="U958" t="s">
        <v>10293</v>
      </c>
      <c r="V958" t="s">
        <v>9817</v>
      </c>
      <c r="W958">
        <v>316023</v>
      </c>
      <c r="X958" t="s">
        <v>10294</v>
      </c>
      <c r="Y958" t="s">
        <v>7355</v>
      </c>
      <c r="Z958" t="s">
        <v>4212</v>
      </c>
      <c r="AA958" t="s">
        <v>1920</v>
      </c>
      <c r="AB958" t="s">
        <v>10295</v>
      </c>
      <c r="AC958" s="96">
        <v>1731215633548</v>
      </c>
    </row>
    <row r="959" spans="1:29">
      <c r="A959" s="87" t="s">
        <v>10296</v>
      </c>
      <c r="B959" s="77">
        <v>45</v>
      </c>
      <c r="C959" s="19" t="s">
        <v>10297</v>
      </c>
      <c r="E959" s="21" t="s">
        <v>434</v>
      </c>
      <c r="F959" s="22" t="s">
        <v>267</v>
      </c>
      <c r="I959" s="73" t="s">
        <v>34</v>
      </c>
      <c r="J959" s="62">
        <v>2009</v>
      </c>
      <c r="K959">
        <f t="shared" ref="K959:K990" si="17">ROW(K959)-1</f>
        <v>958</v>
      </c>
      <c r="L959" s="68" t="s">
        <v>10298</v>
      </c>
      <c r="M959" s="65" t="s">
        <v>10299</v>
      </c>
      <c r="N959" s="40" t="s">
        <v>10300</v>
      </c>
      <c r="O959" s="27" t="s">
        <v>10301</v>
      </c>
      <c r="P959" s="30" t="s">
        <v>6989</v>
      </c>
      <c r="Q959" s="25" t="s">
        <v>10302</v>
      </c>
      <c r="R959" s="74" t="s">
        <v>10303</v>
      </c>
      <c r="S959" s="46" t="s">
        <v>227</v>
      </c>
      <c r="T959" s="31" t="s">
        <v>3653</v>
      </c>
      <c r="U959" s="53" t="s">
        <v>10304</v>
      </c>
      <c r="V959" s="75" t="s">
        <v>156</v>
      </c>
      <c r="W959">
        <v>13448</v>
      </c>
      <c r="X959" t="s">
        <v>10305</v>
      </c>
      <c r="Y959" t="s">
        <v>3273</v>
      </c>
      <c r="Z959" t="s">
        <v>1422</v>
      </c>
      <c r="AA959" t="s">
        <v>475</v>
      </c>
      <c r="AB959" t="s">
        <v>10306</v>
      </c>
      <c r="AC959" s="96">
        <v>1731215633548</v>
      </c>
    </row>
    <row r="960" spans="1:29">
      <c r="A960" s="87" t="s">
        <v>10307</v>
      </c>
      <c r="B960" s="77">
        <v>45</v>
      </c>
      <c r="C960" s="19" t="s">
        <v>1266</v>
      </c>
      <c r="E960" s="21" t="s">
        <v>461</v>
      </c>
      <c r="F960" s="22" t="s">
        <v>505</v>
      </c>
      <c r="I960" s="73" t="s">
        <v>53</v>
      </c>
      <c r="J960" s="62">
        <v>1989</v>
      </c>
      <c r="K960">
        <f t="shared" si="17"/>
        <v>959</v>
      </c>
      <c r="L960" s="68" t="s">
        <v>10308</v>
      </c>
      <c r="M960" t="s">
        <v>10309</v>
      </c>
      <c r="N960" t="s">
        <v>10310</v>
      </c>
      <c r="O960" t="s">
        <v>10311</v>
      </c>
      <c r="P960" t="s">
        <v>10312</v>
      </c>
      <c r="Q960" t="s">
        <v>10313</v>
      </c>
      <c r="R960" t="s">
        <v>8124</v>
      </c>
      <c r="S960" t="s">
        <v>227</v>
      </c>
      <c r="T960" t="s">
        <v>1140</v>
      </c>
      <c r="U960" t="s">
        <v>10314</v>
      </c>
      <c r="V960" t="s">
        <v>1026</v>
      </c>
      <c r="W960">
        <v>31608</v>
      </c>
      <c r="X960" t="s">
        <v>10315</v>
      </c>
      <c r="Y960" t="s">
        <v>7728</v>
      </c>
      <c r="Z960" t="s">
        <v>3948</v>
      </c>
      <c r="AA960" t="s">
        <v>3275</v>
      </c>
      <c r="AB960" t="s">
        <v>10316</v>
      </c>
      <c r="AC960" s="96">
        <v>1731215633548</v>
      </c>
    </row>
    <row r="961" spans="1:29">
      <c r="A961" s="87" t="s">
        <v>10317</v>
      </c>
      <c r="B961" s="77">
        <v>45</v>
      </c>
      <c r="C961" s="19" t="s">
        <v>2515</v>
      </c>
      <c r="E961" s="21" t="s">
        <v>461</v>
      </c>
      <c r="F961" s="22" t="s">
        <v>1343</v>
      </c>
      <c r="G961" s="1" t="s">
        <v>1388</v>
      </c>
      <c r="H961" s="2" t="s">
        <v>1121</v>
      </c>
      <c r="I961" s="73" t="s">
        <v>1121</v>
      </c>
      <c r="J961" s="62">
        <v>2020</v>
      </c>
      <c r="K961">
        <f t="shared" si="17"/>
        <v>960</v>
      </c>
      <c r="M961" s="65" t="s">
        <v>10318</v>
      </c>
      <c r="N961" s="40" t="s">
        <v>10319</v>
      </c>
      <c r="O961" s="27" t="s">
        <v>10320</v>
      </c>
      <c r="P961" s="30" t="s">
        <v>7682</v>
      </c>
      <c r="Q961" s="25" t="s">
        <v>10321</v>
      </c>
      <c r="R961" s="32" t="s">
        <v>530</v>
      </c>
      <c r="S961" s="46" t="s">
        <v>227</v>
      </c>
      <c r="T961" s="31" t="s">
        <v>653</v>
      </c>
      <c r="U961" s="53" t="s">
        <v>10322</v>
      </c>
      <c r="V961" s="75" t="s">
        <v>1203</v>
      </c>
      <c r="W961">
        <v>617505</v>
      </c>
      <c r="X961" t="s">
        <v>10323</v>
      </c>
      <c r="Y961" t="s">
        <v>4777</v>
      </c>
      <c r="Z961" t="s">
        <v>8031</v>
      </c>
      <c r="AA961" t="s">
        <v>5682</v>
      </c>
      <c r="AB961" t="s">
        <v>10324</v>
      </c>
      <c r="AC961" s="96">
        <v>1731215633548</v>
      </c>
    </row>
    <row r="962" spans="1:29">
      <c r="A962" s="87" t="s">
        <v>10325</v>
      </c>
      <c r="B962" s="77">
        <v>45</v>
      </c>
      <c r="E962" s="21" t="s">
        <v>266</v>
      </c>
      <c r="F962" s="22" t="s">
        <v>461</v>
      </c>
      <c r="G962" s="1" t="s">
        <v>670</v>
      </c>
      <c r="I962" s="73" t="s">
        <v>161</v>
      </c>
      <c r="J962" s="62">
        <v>2015</v>
      </c>
      <c r="K962">
        <f t="shared" si="17"/>
        <v>961</v>
      </c>
      <c r="L962" s="68" t="s">
        <v>10326</v>
      </c>
      <c r="M962" t="s">
        <v>10327</v>
      </c>
      <c r="N962" t="s">
        <v>10328</v>
      </c>
      <c r="O962" t="s">
        <v>10329</v>
      </c>
      <c r="P962" t="s">
        <v>7911</v>
      </c>
      <c r="Q962" s="36" t="s">
        <v>10330</v>
      </c>
      <c r="R962" s="78" t="s">
        <v>10331</v>
      </c>
      <c r="S962" t="s">
        <v>227</v>
      </c>
      <c r="T962" t="s">
        <v>469</v>
      </c>
      <c r="U962" t="s">
        <v>10332</v>
      </c>
      <c r="V962" s="78" t="s">
        <v>1026</v>
      </c>
      <c r="W962">
        <v>287903</v>
      </c>
      <c r="X962" t="s">
        <v>10333</v>
      </c>
      <c r="Y962" t="s">
        <v>1587</v>
      </c>
      <c r="Z962" t="s">
        <v>3948</v>
      </c>
      <c r="AA962" t="s">
        <v>3454</v>
      </c>
      <c r="AB962" t="s">
        <v>10334</v>
      </c>
      <c r="AC962" s="96">
        <v>1731215633548</v>
      </c>
    </row>
    <row r="963" spans="1:29">
      <c r="A963" s="87" t="s">
        <v>10335</v>
      </c>
      <c r="B963" s="77">
        <v>45</v>
      </c>
      <c r="E963" s="21" t="s">
        <v>33</v>
      </c>
      <c r="I963" s="73" t="s">
        <v>250</v>
      </c>
      <c r="J963" s="62">
        <v>2000</v>
      </c>
      <c r="K963">
        <f t="shared" si="17"/>
        <v>962</v>
      </c>
      <c r="L963" s="68" t="s">
        <v>10336</v>
      </c>
      <c r="M963" t="s">
        <v>10337</v>
      </c>
      <c r="N963" t="s">
        <v>10338</v>
      </c>
      <c r="O963" t="s">
        <v>10339</v>
      </c>
      <c r="P963" t="s">
        <v>10340</v>
      </c>
      <c r="Q963" t="s">
        <v>10341</v>
      </c>
      <c r="R963" t="s">
        <v>10342</v>
      </c>
      <c r="S963" t="s">
        <v>42</v>
      </c>
      <c r="T963" t="s">
        <v>398</v>
      </c>
      <c r="U963" t="s">
        <v>10343</v>
      </c>
      <c r="V963" t="s">
        <v>923</v>
      </c>
      <c r="W963">
        <v>10501</v>
      </c>
      <c r="X963" t="s">
        <v>10344</v>
      </c>
      <c r="Y963" t="s">
        <v>7739</v>
      </c>
      <c r="Z963" t="s">
        <v>1079</v>
      </c>
      <c r="AA963" t="s">
        <v>1920</v>
      </c>
      <c r="AB963" t="s">
        <v>10345</v>
      </c>
      <c r="AC963" s="96">
        <v>1731215633548</v>
      </c>
    </row>
    <row r="964" spans="1:29">
      <c r="A964" s="87" t="s">
        <v>10346</v>
      </c>
      <c r="B964" s="77">
        <v>45</v>
      </c>
      <c r="C964" s="19" t="s">
        <v>685</v>
      </c>
      <c r="D964" s="20" t="s">
        <v>686</v>
      </c>
      <c r="E964" s="21" t="s">
        <v>73</v>
      </c>
      <c r="F964" s="22" t="s">
        <v>266</v>
      </c>
      <c r="I964" s="73" t="s">
        <v>671</v>
      </c>
      <c r="J964" s="62">
        <v>2017</v>
      </c>
      <c r="K964">
        <f t="shared" si="17"/>
        <v>963</v>
      </c>
      <c r="L964" s="68" t="s">
        <v>10347</v>
      </c>
      <c r="M964" s="65" t="s">
        <v>10348</v>
      </c>
      <c r="N964" s="40" t="s">
        <v>10349</v>
      </c>
      <c r="O964" s="27" t="s">
        <v>10350</v>
      </c>
      <c r="P964" s="30" t="s">
        <v>717</v>
      </c>
      <c r="Q964" s="25" t="s">
        <v>10351</v>
      </c>
      <c r="R964" s="74" t="s">
        <v>10352</v>
      </c>
      <c r="S964" s="46" t="s">
        <v>134</v>
      </c>
      <c r="T964" s="31" t="s">
        <v>1215</v>
      </c>
      <c r="U964" s="53" t="s">
        <v>10353</v>
      </c>
      <c r="V964" s="75" t="s">
        <v>989</v>
      </c>
      <c r="W964">
        <v>126889</v>
      </c>
      <c r="X964" t="s">
        <v>10354</v>
      </c>
      <c r="Y964" t="s">
        <v>5015</v>
      </c>
      <c r="Z964" t="s">
        <v>4191</v>
      </c>
      <c r="AA964" t="s">
        <v>2368</v>
      </c>
      <c r="AB964" t="s">
        <v>10355</v>
      </c>
      <c r="AC964" s="96">
        <v>1731215633548</v>
      </c>
    </row>
    <row r="965" spans="1:29">
      <c r="A965" s="87" t="s">
        <v>10356</v>
      </c>
      <c r="B965" s="77">
        <v>44</v>
      </c>
      <c r="C965" s="19" t="s">
        <v>30</v>
      </c>
      <c r="D965" s="20" t="s">
        <v>980</v>
      </c>
      <c r="E965" s="21" t="s">
        <v>32</v>
      </c>
      <c r="I965" s="73" t="s">
        <v>671</v>
      </c>
      <c r="J965" s="62">
        <v>2006</v>
      </c>
      <c r="K965">
        <f t="shared" si="17"/>
        <v>964</v>
      </c>
      <c r="M965" s="65" t="s">
        <v>10357</v>
      </c>
      <c r="N965" s="40" t="s">
        <v>10358</v>
      </c>
      <c r="O965" s="27" t="s">
        <v>10359</v>
      </c>
      <c r="P965" s="30" t="s">
        <v>9679</v>
      </c>
      <c r="Q965" s="25" t="s">
        <v>10360</v>
      </c>
      <c r="R965" s="74" t="s">
        <v>10361</v>
      </c>
      <c r="S965" s="46" t="s">
        <v>227</v>
      </c>
      <c r="T965" s="31" t="s">
        <v>559</v>
      </c>
      <c r="U965" s="53" t="s">
        <v>10362</v>
      </c>
      <c r="V965" s="75" t="s">
        <v>10363</v>
      </c>
      <c r="W965">
        <v>36668</v>
      </c>
      <c r="X965" t="s">
        <v>10364</v>
      </c>
      <c r="Y965" t="s">
        <v>7549</v>
      </c>
      <c r="Z965" t="s">
        <v>787</v>
      </c>
      <c r="AA965" t="s">
        <v>1206</v>
      </c>
      <c r="AB965" t="s">
        <v>10365</v>
      </c>
      <c r="AC965" s="96">
        <v>1731215633548</v>
      </c>
    </row>
    <row r="966" spans="1:29">
      <c r="A966" s="87" t="s">
        <v>10366</v>
      </c>
      <c r="B966" s="77">
        <v>44</v>
      </c>
      <c r="C966" s="19" t="s">
        <v>390</v>
      </c>
      <c r="D966" s="20" t="s">
        <v>8814</v>
      </c>
      <c r="E966" s="21" t="s">
        <v>33</v>
      </c>
      <c r="I966" s="73" t="s">
        <v>53</v>
      </c>
      <c r="J966" s="62">
        <v>2009</v>
      </c>
      <c r="K966">
        <f t="shared" si="17"/>
        <v>965</v>
      </c>
      <c r="M966" s="65" t="s">
        <v>10367</v>
      </c>
      <c r="N966" s="40" t="s">
        <v>10368</v>
      </c>
      <c r="O966" s="27" t="s">
        <v>10369</v>
      </c>
      <c r="P966" s="30" t="s">
        <v>10370</v>
      </c>
      <c r="Q966" s="25" t="s">
        <v>10371</v>
      </c>
      <c r="R966" s="32" t="s">
        <v>530</v>
      </c>
      <c r="S966" s="46" t="s">
        <v>61</v>
      </c>
      <c r="T966" s="31" t="s">
        <v>62</v>
      </c>
      <c r="U966" s="53" t="s">
        <v>10372</v>
      </c>
      <c r="V966" s="56" t="s">
        <v>530</v>
      </c>
      <c r="W966">
        <v>25475</v>
      </c>
      <c r="X966" t="s">
        <v>10373</v>
      </c>
      <c r="Y966" t="s">
        <v>66</v>
      </c>
      <c r="Z966" t="s">
        <v>1422</v>
      </c>
      <c r="AA966" t="s">
        <v>122</v>
      </c>
      <c r="AB966" t="s">
        <v>10374</v>
      </c>
      <c r="AC966" s="96">
        <v>1731215633548</v>
      </c>
    </row>
    <row r="967" spans="1:29">
      <c r="A967" s="87" t="s">
        <v>10375</v>
      </c>
      <c r="B967" s="77">
        <v>44</v>
      </c>
      <c r="C967" s="19" t="s">
        <v>1266</v>
      </c>
      <c r="D967" s="20" t="s">
        <v>9387</v>
      </c>
      <c r="E967" s="21" t="s">
        <v>125</v>
      </c>
      <c r="F967" s="22" t="s">
        <v>2503</v>
      </c>
      <c r="I967" s="73" t="s">
        <v>53</v>
      </c>
      <c r="J967" s="62">
        <v>2007</v>
      </c>
      <c r="K967">
        <f t="shared" si="17"/>
        <v>966</v>
      </c>
      <c r="M967" t="s">
        <v>10376</v>
      </c>
      <c r="N967" t="s">
        <v>10377</v>
      </c>
      <c r="O967" t="s">
        <v>10378</v>
      </c>
      <c r="P967" t="s">
        <v>2507</v>
      </c>
      <c r="Q967" s="36" t="s">
        <v>10379</v>
      </c>
      <c r="R967" s="78" t="s">
        <v>10380</v>
      </c>
      <c r="S967" t="s">
        <v>227</v>
      </c>
      <c r="T967" t="s">
        <v>10381</v>
      </c>
      <c r="U967" t="s">
        <v>10382</v>
      </c>
      <c r="V967" s="78" t="s">
        <v>1153</v>
      </c>
      <c r="W967">
        <v>285</v>
      </c>
      <c r="X967" t="s">
        <v>10383</v>
      </c>
      <c r="Y967" t="s">
        <v>5649</v>
      </c>
      <c r="Z967" t="s">
        <v>355</v>
      </c>
      <c r="AA967" t="s">
        <v>4441</v>
      </c>
      <c r="AB967" t="s">
        <v>10384</v>
      </c>
      <c r="AC967" s="96">
        <v>1731215633548</v>
      </c>
    </row>
    <row r="968" spans="1:29">
      <c r="A968" s="87" t="s">
        <v>10385</v>
      </c>
      <c r="B968" s="77">
        <v>44</v>
      </c>
      <c r="E968" s="21" t="s">
        <v>461</v>
      </c>
      <c r="F968" s="22" t="s">
        <v>5358</v>
      </c>
      <c r="I968" s="73" t="s">
        <v>448</v>
      </c>
      <c r="J968" s="62">
        <v>1986</v>
      </c>
      <c r="K968">
        <f t="shared" si="17"/>
        <v>967</v>
      </c>
      <c r="L968" s="68" t="s">
        <v>10386</v>
      </c>
      <c r="M968" t="s">
        <v>10387</v>
      </c>
      <c r="N968" t="s">
        <v>10388</v>
      </c>
      <c r="O968" t="s">
        <v>10389</v>
      </c>
      <c r="P968" t="s">
        <v>3470</v>
      </c>
      <c r="Q968" t="s">
        <v>10390</v>
      </c>
      <c r="R968" t="s">
        <v>10391</v>
      </c>
      <c r="S968" t="s">
        <v>42</v>
      </c>
      <c r="T968" t="s">
        <v>653</v>
      </c>
      <c r="U968" t="s">
        <v>10392</v>
      </c>
      <c r="V968" t="s">
        <v>137</v>
      </c>
      <c r="W968">
        <v>8388</v>
      </c>
      <c r="X968" t="s">
        <v>10393</v>
      </c>
      <c r="Y968" t="s">
        <v>7118</v>
      </c>
      <c r="Z968" t="s">
        <v>1773</v>
      </c>
      <c r="AA968" t="s">
        <v>6458</v>
      </c>
      <c r="AB968" t="s">
        <v>10394</v>
      </c>
      <c r="AC968" s="96">
        <v>1731215633548</v>
      </c>
    </row>
    <row r="969" spans="1:29">
      <c r="A969" s="87" t="s">
        <v>10395</v>
      </c>
      <c r="B969" s="77">
        <v>44</v>
      </c>
      <c r="E969" s="21" t="s">
        <v>461</v>
      </c>
      <c r="F969" s="22" t="s">
        <v>1268</v>
      </c>
      <c r="I969" s="73" t="s">
        <v>537</v>
      </c>
      <c r="J969" s="62">
        <v>2024</v>
      </c>
      <c r="K969">
        <f t="shared" si="17"/>
        <v>968</v>
      </c>
      <c r="L969" s="68" t="s">
        <v>10396</v>
      </c>
      <c r="M969" t="s">
        <v>10397</v>
      </c>
      <c r="N969" t="s">
        <v>10398</v>
      </c>
      <c r="O969" t="s">
        <v>10399</v>
      </c>
      <c r="P969" t="s">
        <v>10400</v>
      </c>
      <c r="Q969" t="s">
        <v>10401</v>
      </c>
      <c r="R969" t="s">
        <v>10402</v>
      </c>
      <c r="S969" t="s">
        <v>42</v>
      </c>
      <c r="T969" t="s">
        <v>559</v>
      </c>
      <c r="U969" t="s">
        <v>10403</v>
      </c>
      <c r="V969" t="s">
        <v>4807</v>
      </c>
      <c r="W969">
        <v>639720</v>
      </c>
      <c r="X969" t="s">
        <v>10404</v>
      </c>
      <c r="Y969" t="s">
        <v>6035</v>
      </c>
      <c r="Z969" t="s">
        <v>1773</v>
      </c>
      <c r="AA969" t="s">
        <v>122</v>
      </c>
      <c r="AB969" t="s">
        <v>10405</v>
      </c>
      <c r="AC969" s="96">
        <v>1731215633548</v>
      </c>
    </row>
    <row r="970" spans="1:29">
      <c r="A970" s="87" t="s">
        <v>10406</v>
      </c>
      <c r="B970" s="77">
        <v>44</v>
      </c>
      <c r="E970" s="21" t="s">
        <v>461</v>
      </c>
      <c r="F970" s="22" t="s">
        <v>217</v>
      </c>
      <c r="I970" s="73" t="s">
        <v>537</v>
      </c>
      <c r="J970" s="62">
        <v>2024</v>
      </c>
      <c r="K970">
        <f t="shared" si="17"/>
        <v>969</v>
      </c>
      <c r="L970" s="68" t="s">
        <v>10407</v>
      </c>
      <c r="M970" t="s">
        <v>10408</v>
      </c>
      <c r="N970" t="s">
        <v>10409</v>
      </c>
      <c r="O970" t="s">
        <v>10410</v>
      </c>
      <c r="P970" t="s">
        <v>10411</v>
      </c>
      <c r="Q970" s="36" t="s">
        <v>10412</v>
      </c>
      <c r="R970" t="s">
        <v>10413</v>
      </c>
      <c r="S970" t="s">
        <v>227</v>
      </c>
      <c r="T970" t="s">
        <v>627</v>
      </c>
      <c r="U970" t="s">
        <v>10414</v>
      </c>
      <c r="V970" t="s">
        <v>6000</v>
      </c>
      <c r="W970">
        <v>673593</v>
      </c>
      <c r="X970" t="s">
        <v>10415</v>
      </c>
      <c r="Y970" t="s">
        <v>2804</v>
      </c>
      <c r="Z970" t="s">
        <v>4919</v>
      </c>
      <c r="AA970" t="s">
        <v>122</v>
      </c>
      <c r="AB970" t="s">
        <v>10416</v>
      </c>
      <c r="AC970" s="96">
        <v>1731215633548</v>
      </c>
    </row>
    <row r="971" spans="1:29">
      <c r="A971" s="87" t="s">
        <v>10417</v>
      </c>
      <c r="B971" s="77">
        <v>44</v>
      </c>
      <c r="C971" s="19" t="s">
        <v>7980</v>
      </c>
      <c r="E971" s="21" t="s">
        <v>293</v>
      </c>
      <c r="F971" s="22" t="s">
        <v>294</v>
      </c>
      <c r="I971" s="73" t="s">
        <v>34</v>
      </c>
      <c r="J971" s="62">
        <v>2023</v>
      </c>
      <c r="K971">
        <f t="shared" si="17"/>
        <v>970</v>
      </c>
      <c r="L971" s="68" t="s">
        <v>10418</v>
      </c>
      <c r="M971" s="33" t="s">
        <v>10419</v>
      </c>
      <c r="N971" s="42" t="s">
        <v>10420</v>
      </c>
      <c r="O971" s="34" t="s">
        <v>10421</v>
      </c>
      <c r="P971" s="35" t="s">
        <v>10422</v>
      </c>
      <c r="Q971" s="36" t="s">
        <v>5819</v>
      </c>
      <c r="R971" s="83" t="s">
        <v>10423</v>
      </c>
      <c r="S971" s="49" t="s">
        <v>227</v>
      </c>
      <c r="T971" s="37" t="s">
        <v>2053</v>
      </c>
      <c r="U971" s="53" t="s">
        <v>10424</v>
      </c>
      <c r="V971" s="84" t="s">
        <v>260</v>
      </c>
      <c r="W971">
        <v>980489</v>
      </c>
      <c r="X971" t="s">
        <v>10425</v>
      </c>
      <c r="Y971" t="s">
        <v>122</v>
      </c>
      <c r="Z971" t="s">
        <v>355</v>
      </c>
      <c r="AA971" t="s">
        <v>122</v>
      </c>
      <c r="AB971" t="s">
        <v>10426</v>
      </c>
      <c r="AC971" s="96">
        <v>1731215633548</v>
      </c>
    </row>
    <row r="972" spans="1:29">
      <c r="A972" s="87" t="s">
        <v>10427</v>
      </c>
      <c r="B972" s="77">
        <v>44</v>
      </c>
      <c r="C972" s="19" t="s">
        <v>10297</v>
      </c>
      <c r="E972" s="21" t="s">
        <v>434</v>
      </c>
      <c r="F972" s="22" t="s">
        <v>267</v>
      </c>
      <c r="I972" s="73" t="s">
        <v>34</v>
      </c>
      <c r="J972" s="62">
        <v>2006</v>
      </c>
      <c r="K972">
        <f t="shared" si="17"/>
        <v>971</v>
      </c>
      <c r="L972" s="68" t="s">
        <v>10428</v>
      </c>
      <c r="M972" t="s">
        <v>10429</v>
      </c>
      <c r="N972" t="s">
        <v>10430</v>
      </c>
      <c r="O972" t="s">
        <v>10431</v>
      </c>
      <c r="P972" t="s">
        <v>6989</v>
      </c>
      <c r="Q972" s="36" t="s">
        <v>10432</v>
      </c>
      <c r="R972" s="78" t="s">
        <v>10433</v>
      </c>
      <c r="S972" t="s">
        <v>227</v>
      </c>
      <c r="T972" t="s">
        <v>1151</v>
      </c>
      <c r="U972" t="s">
        <v>10434</v>
      </c>
      <c r="V972" s="78" t="s">
        <v>3048</v>
      </c>
      <c r="W972">
        <v>591</v>
      </c>
      <c r="X972" t="s">
        <v>10435</v>
      </c>
      <c r="Y972" t="s">
        <v>7820</v>
      </c>
      <c r="Z972" t="s">
        <v>787</v>
      </c>
      <c r="AA972" t="s">
        <v>3185</v>
      </c>
      <c r="AB972" t="s">
        <v>10436</v>
      </c>
      <c r="AC972" s="96">
        <v>1731215633548</v>
      </c>
    </row>
    <row r="973" spans="1:29">
      <c r="A973" s="87" t="s">
        <v>10437</v>
      </c>
      <c r="B973" s="77">
        <v>44</v>
      </c>
      <c r="C973" s="19" t="s">
        <v>390</v>
      </c>
      <c r="D973" s="20" t="s">
        <v>8814</v>
      </c>
      <c r="E973" s="21" t="s">
        <v>33</v>
      </c>
      <c r="I973" s="73" t="s">
        <v>53</v>
      </c>
      <c r="J973" s="62">
        <v>2008</v>
      </c>
      <c r="K973">
        <f t="shared" si="17"/>
        <v>972</v>
      </c>
      <c r="M973" t="s">
        <v>10438</v>
      </c>
      <c r="N973" t="s">
        <v>10439</v>
      </c>
      <c r="O973" t="s">
        <v>10440</v>
      </c>
      <c r="P973" t="s">
        <v>8818</v>
      </c>
      <c r="Q973" s="36" t="s">
        <v>10441</v>
      </c>
      <c r="R973" t="s">
        <v>530</v>
      </c>
      <c r="S973" t="s">
        <v>61</v>
      </c>
      <c r="T973" t="s">
        <v>5001</v>
      </c>
      <c r="U973" t="s">
        <v>10442</v>
      </c>
      <c r="V973" s="78" t="s">
        <v>2366</v>
      </c>
      <c r="W973">
        <v>13179</v>
      </c>
      <c r="X973" t="s">
        <v>10443</v>
      </c>
      <c r="Y973" t="s">
        <v>120</v>
      </c>
      <c r="Z973" t="s">
        <v>1611</v>
      </c>
      <c r="AA973" t="s">
        <v>122</v>
      </c>
      <c r="AB973" t="s">
        <v>10444</v>
      </c>
      <c r="AC973" s="96">
        <v>1731215633548</v>
      </c>
    </row>
    <row r="974" spans="1:29">
      <c r="A974" s="87" t="s">
        <v>10445</v>
      </c>
      <c r="B974" s="77">
        <v>44</v>
      </c>
      <c r="C974" s="19" t="s">
        <v>30</v>
      </c>
      <c r="D974" s="20" t="s">
        <v>31</v>
      </c>
      <c r="E974" s="21" t="s">
        <v>32</v>
      </c>
      <c r="I974" s="73" t="s">
        <v>537</v>
      </c>
      <c r="J974" s="62">
        <v>2007</v>
      </c>
      <c r="K974">
        <f t="shared" si="17"/>
        <v>973</v>
      </c>
      <c r="M974" s="65" t="s">
        <v>10446</v>
      </c>
      <c r="N974" s="40" t="s">
        <v>10447</v>
      </c>
      <c r="O974" s="27" t="s">
        <v>10448</v>
      </c>
      <c r="P974" s="30" t="s">
        <v>4243</v>
      </c>
      <c r="Q974" s="25" t="s">
        <v>10449</v>
      </c>
      <c r="R974" s="74" t="s">
        <v>10450</v>
      </c>
      <c r="S974" s="46" t="s">
        <v>227</v>
      </c>
      <c r="T974" s="31" t="s">
        <v>2267</v>
      </c>
      <c r="U974" s="53" t="s">
        <v>10451</v>
      </c>
      <c r="V974" s="75" t="s">
        <v>10452</v>
      </c>
      <c r="W974">
        <v>559</v>
      </c>
      <c r="X974" t="s">
        <v>10453</v>
      </c>
      <c r="Y974" t="s">
        <v>5236</v>
      </c>
      <c r="Z974" t="s">
        <v>3274</v>
      </c>
      <c r="AA974" t="s">
        <v>1810</v>
      </c>
      <c r="AB974" t="s">
        <v>10454</v>
      </c>
      <c r="AC974" s="96">
        <v>1731215633548</v>
      </c>
    </row>
    <row r="975" spans="1:29">
      <c r="A975" s="87" t="s">
        <v>10455</v>
      </c>
      <c r="B975" s="77">
        <v>44</v>
      </c>
      <c r="C975" s="19" t="s">
        <v>1266</v>
      </c>
      <c r="E975" s="21" t="s">
        <v>505</v>
      </c>
      <c r="F975" s="22" t="s">
        <v>125</v>
      </c>
      <c r="I975" s="73" t="s">
        <v>53</v>
      </c>
      <c r="J975" s="62">
        <v>2000</v>
      </c>
      <c r="K975">
        <f t="shared" si="17"/>
        <v>974</v>
      </c>
      <c r="M975" s="65" t="s">
        <v>10456</v>
      </c>
      <c r="N975" s="40" t="s">
        <v>10457</v>
      </c>
      <c r="O975" s="27" t="s">
        <v>10458</v>
      </c>
      <c r="P975" s="30" t="s">
        <v>10459</v>
      </c>
      <c r="Q975" s="25" t="s">
        <v>10460</v>
      </c>
      <c r="R975" s="74" t="s">
        <v>10461</v>
      </c>
      <c r="S975" s="46" t="s">
        <v>227</v>
      </c>
      <c r="T975" s="31" t="s">
        <v>1555</v>
      </c>
      <c r="U975" s="53" t="s">
        <v>10462</v>
      </c>
      <c r="V975" s="75" t="s">
        <v>45</v>
      </c>
      <c r="W975">
        <v>9679</v>
      </c>
      <c r="X975" t="s">
        <v>10463</v>
      </c>
      <c r="Y975" t="s">
        <v>9068</v>
      </c>
      <c r="Z975" t="s">
        <v>1773</v>
      </c>
      <c r="AA975" t="s">
        <v>8168</v>
      </c>
      <c r="AB975" t="s">
        <v>10464</v>
      </c>
      <c r="AC975" s="96">
        <v>1731215633548</v>
      </c>
    </row>
    <row r="976" spans="1:29">
      <c r="A976" s="87" t="s">
        <v>10465</v>
      </c>
      <c r="B976" s="77">
        <v>44</v>
      </c>
      <c r="C976" s="19" t="s">
        <v>10465</v>
      </c>
      <c r="E976" s="21" t="s">
        <v>461</v>
      </c>
      <c r="F976" s="22" t="s">
        <v>1268</v>
      </c>
      <c r="I976" s="73" t="s">
        <v>671</v>
      </c>
      <c r="J976" s="62">
        <v>2006</v>
      </c>
      <c r="K976">
        <f t="shared" si="17"/>
        <v>975</v>
      </c>
      <c r="L976" s="68" t="s">
        <v>10466</v>
      </c>
      <c r="M976" t="s">
        <v>10467</v>
      </c>
      <c r="N976" t="s">
        <v>10468</v>
      </c>
      <c r="O976" t="s">
        <v>10469</v>
      </c>
      <c r="P976" t="s">
        <v>5034</v>
      </c>
      <c r="Q976" s="36" t="s">
        <v>10470</v>
      </c>
      <c r="R976" s="78" t="s">
        <v>10471</v>
      </c>
      <c r="S976" t="s">
        <v>42</v>
      </c>
      <c r="T976" t="s">
        <v>455</v>
      </c>
      <c r="U976" t="s">
        <v>10472</v>
      </c>
      <c r="V976" s="78" t="s">
        <v>4807</v>
      </c>
      <c r="W976">
        <v>1593</v>
      </c>
      <c r="X976" t="s">
        <v>10473</v>
      </c>
      <c r="Y976" t="s">
        <v>7526</v>
      </c>
      <c r="Z976" t="s">
        <v>1773</v>
      </c>
      <c r="AA976" t="s">
        <v>475</v>
      </c>
      <c r="AB976" t="s">
        <v>10474</v>
      </c>
      <c r="AC976" s="96">
        <v>1731215633548</v>
      </c>
    </row>
    <row r="977" spans="1:29">
      <c r="A977" s="87" t="s">
        <v>10475</v>
      </c>
      <c r="B977" s="77">
        <v>44</v>
      </c>
      <c r="E977" s="21" t="s">
        <v>343</v>
      </c>
      <c r="H977" s="2" t="s">
        <v>1121</v>
      </c>
      <c r="I977" s="73" t="s">
        <v>1121</v>
      </c>
      <c r="J977" s="62">
        <v>2024</v>
      </c>
      <c r="K977">
        <f t="shared" si="17"/>
        <v>976</v>
      </c>
      <c r="L977" s="68" t="s">
        <v>10476</v>
      </c>
      <c r="M977" t="s">
        <v>10477</v>
      </c>
      <c r="N977" t="s">
        <v>10478</v>
      </c>
      <c r="O977" t="s">
        <v>10479</v>
      </c>
      <c r="P977" t="s">
        <v>10480</v>
      </c>
      <c r="Q977" s="36" t="s">
        <v>10481</v>
      </c>
      <c r="R977" t="s">
        <v>530</v>
      </c>
      <c r="S977" t="s">
        <v>1508</v>
      </c>
      <c r="T977" t="s">
        <v>640</v>
      </c>
      <c r="U977" t="s">
        <v>10482</v>
      </c>
      <c r="V977" t="s">
        <v>530</v>
      </c>
      <c r="W977">
        <v>843617</v>
      </c>
      <c r="X977" t="s">
        <v>10483</v>
      </c>
      <c r="Y977" t="s">
        <v>6666</v>
      </c>
      <c r="Z977" t="s">
        <v>7561</v>
      </c>
      <c r="AA977" t="s">
        <v>122</v>
      </c>
      <c r="AB977" t="s">
        <v>10484</v>
      </c>
      <c r="AC977" s="96">
        <v>1731215633548</v>
      </c>
    </row>
    <row r="978" spans="1:29">
      <c r="A978" s="87" t="s">
        <v>10485</v>
      </c>
      <c r="B978" s="77">
        <v>43</v>
      </c>
      <c r="C978" s="19" t="s">
        <v>10485</v>
      </c>
      <c r="E978" s="21" t="s">
        <v>33</v>
      </c>
      <c r="I978" s="73" t="s">
        <v>295</v>
      </c>
      <c r="J978" s="62">
        <v>2019</v>
      </c>
      <c r="K978">
        <f t="shared" si="17"/>
        <v>977</v>
      </c>
      <c r="L978" s="68" t="s">
        <v>10486</v>
      </c>
      <c r="M978" t="s">
        <v>10487</v>
      </c>
      <c r="N978" t="s">
        <v>10488</v>
      </c>
      <c r="O978" t="s">
        <v>10489</v>
      </c>
      <c r="P978" t="s">
        <v>10490</v>
      </c>
      <c r="Q978" t="s">
        <v>10491</v>
      </c>
      <c r="R978" t="s">
        <v>10492</v>
      </c>
      <c r="S978" t="s">
        <v>42</v>
      </c>
      <c r="T978" t="s">
        <v>2220</v>
      </c>
      <c r="U978" t="s">
        <v>10493</v>
      </c>
      <c r="V978" t="s">
        <v>444</v>
      </c>
      <c r="W978" s="97">
        <v>481084</v>
      </c>
      <c r="X978" t="s">
        <v>10494</v>
      </c>
      <c r="Y978" t="s">
        <v>4895</v>
      </c>
      <c r="Z978" t="s">
        <v>6278</v>
      </c>
      <c r="AA978" t="s">
        <v>3185</v>
      </c>
      <c r="AB978" t="s">
        <v>10495</v>
      </c>
      <c r="AC978" s="98" t="s">
        <v>15004</v>
      </c>
    </row>
    <row r="979" spans="1:29">
      <c r="A979" s="87" t="s">
        <v>10496</v>
      </c>
      <c r="B979" s="77">
        <v>43</v>
      </c>
      <c r="E979" s="21" t="s">
        <v>33</v>
      </c>
      <c r="H979" s="2" t="s">
        <v>2560</v>
      </c>
      <c r="I979" s="73" t="s">
        <v>2560</v>
      </c>
      <c r="J979" s="62">
        <v>2022</v>
      </c>
      <c r="K979">
        <f t="shared" si="17"/>
        <v>978</v>
      </c>
      <c r="L979" s="68" t="s">
        <v>10497</v>
      </c>
      <c r="M979" s="65" t="s">
        <v>10498</v>
      </c>
      <c r="N979" s="40" t="s">
        <v>10499</v>
      </c>
      <c r="O979" s="27" t="s">
        <v>10500</v>
      </c>
      <c r="P979" s="30" t="s">
        <v>10501</v>
      </c>
      <c r="Q979" s="25" t="s">
        <v>10502</v>
      </c>
      <c r="R979" s="32" t="s">
        <v>530</v>
      </c>
      <c r="S979" s="46" t="s">
        <v>61</v>
      </c>
      <c r="T979" s="31" t="s">
        <v>640</v>
      </c>
      <c r="U979" s="53" t="s">
        <v>10503</v>
      </c>
      <c r="V979" s="56" t="s">
        <v>530</v>
      </c>
      <c r="W979">
        <v>585511</v>
      </c>
      <c r="X979" t="s">
        <v>10504</v>
      </c>
      <c r="Y979" t="s">
        <v>7739</v>
      </c>
      <c r="Z979" t="s">
        <v>4191</v>
      </c>
      <c r="AA979" t="s">
        <v>475</v>
      </c>
      <c r="AB979" t="s">
        <v>10505</v>
      </c>
      <c r="AC979" s="96">
        <v>1731215633548</v>
      </c>
    </row>
    <row r="980" spans="1:29">
      <c r="A980" s="87" t="s">
        <v>9780</v>
      </c>
      <c r="B980" s="77">
        <v>43</v>
      </c>
      <c r="C980" s="19" t="s">
        <v>9780</v>
      </c>
      <c r="E980" s="21" t="s">
        <v>266</v>
      </c>
      <c r="I980" s="73" t="s">
        <v>34</v>
      </c>
      <c r="J980" s="62">
        <v>2019</v>
      </c>
      <c r="K980">
        <f t="shared" si="17"/>
        <v>979</v>
      </c>
      <c r="L980" s="68" t="s">
        <v>10506</v>
      </c>
      <c r="M980" s="33" t="s">
        <v>10507</v>
      </c>
      <c r="N980" s="42" t="s">
        <v>10508</v>
      </c>
      <c r="O980" s="34" t="s">
        <v>10509</v>
      </c>
      <c r="P980" s="35" t="s">
        <v>9785</v>
      </c>
      <c r="Q980" s="36" t="s">
        <v>10510</v>
      </c>
      <c r="R980" s="79" t="s">
        <v>10511</v>
      </c>
      <c r="S980" s="47" t="s">
        <v>227</v>
      </c>
      <c r="T980" s="50" t="s">
        <v>748</v>
      </c>
      <c r="U980" s="53" t="s">
        <v>10512</v>
      </c>
      <c r="V980" s="80" t="s">
        <v>2125</v>
      </c>
      <c r="W980">
        <v>522681</v>
      </c>
      <c r="X980" t="s">
        <v>10513</v>
      </c>
      <c r="Y980" t="s">
        <v>6457</v>
      </c>
      <c r="Z980" t="s">
        <v>4191</v>
      </c>
      <c r="AA980" t="s">
        <v>475</v>
      </c>
      <c r="AB980" t="s">
        <v>10514</v>
      </c>
      <c r="AC980" s="96">
        <v>1731215633548</v>
      </c>
    </row>
    <row r="981" spans="1:29">
      <c r="A981" s="87" t="s">
        <v>10515</v>
      </c>
      <c r="B981" s="77">
        <v>43</v>
      </c>
      <c r="C981" s="19" t="s">
        <v>390</v>
      </c>
      <c r="E981" s="21" t="s">
        <v>33</v>
      </c>
      <c r="I981" s="73" t="s">
        <v>53</v>
      </c>
      <c r="J981" s="62">
        <v>2023</v>
      </c>
      <c r="K981">
        <f t="shared" si="17"/>
        <v>980</v>
      </c>
      <c r="L981" s="68" t="s">
        <v>10516</v>
      </c>
      <c r="M981" t="s">
        <v>10517</v>
      </c>
      <c r="N981" t="s">
        <v>10518</v>
      </c>
      <c r="O981" t="s">
        <v>10519</v>
      </c>
      <c r="P981" t="s">
        <v>10520</v>
      </c>
      <c r="Q981" s="36" t="s">
        <v>10521</v>
      </c>
      <c r="R981" t="s">
        <v>10522</v>
      </c>
      <c r="S981" t="s">
        <v>42</v>
      </c>
      <c r="T981" t="s">
        <v>1283</v>
      </c>
      <c r="U981" t="s">
        <v>10523</v>
      </c>
      <c r="V981" t="s">
        <v>642</v>
      </c>
      <c r="W981">
        <v>1022796</v>
      </c>
      <c r="X981" t="s">
        <v>10524</v>
      </c>
      <c r="Y981" t="s">
        <v>6745</v>
      </c>
      <c r="Z981" t="s">
        <v>4919</v>
      </c>
      <c r="AA981" t="s">
        <v>122</v>
      </c>
      <c r="AB981" t="s">
        <v>10525</v>
      </c>
      <c r="AC981" s="96">
        <v>1731215633548</v>
      </c>
    </row>
    <row r="982" spans="1:29">
      <c r="A982" s="87" t="s">
        <v>10526</v>
      </c>
      <c r="B982" s="77">
        <v>43</v>
      </c>
      <c r="E982" s="21" t="s">
        <v>343</v>
      </c>
      <c r="I982" s="73" t="s">
        <v>671</v>
      </c>
      <c r="J982" s="62">
        <v>2008</v>
      </c>
      <c r="K982">
        <f t="shared" si="17"/>
        <v>981</v>
      </c>
      <c r="M982" t="s">
        <v>10527</v>
      </c>
      <c r="N982" t="s">
        <v>10528</v>
      </c>
      <c r="O982" t="s">
        <v>10529</v>
      </c>
      <c r="P982" t="s">
        <v>10530</v>
      </c>
      <c r="Q982" s="36" t="s">
        <v>10531</v>
      </c>
      <c r="R982" s="78" t="s">
        <v>10532</v>
      </c>
      <c r="S982" t="s">
        <v>227</v>
      </c>
      <c r="T982" t="s">
        <v>601</v>
      </c>
      <c r="U982" t="s">
        <v>10533</v>
      </c>
      <c r="V982" s="78" t="s">
        <v>963</v>
      </c>
      <c r="W982">
        <v>9029</v>
      </c>
      <c r="X982" t="s">
        <v>10534</v>
      </c>
      <c r="Y982" t="s">
        <v>7820</v>
      </c>
      <c r="Z982" t="s">
        <v>4828</v>
      </c>
      <c r="AA982" t="s">
        <v>4920</v>
      </c>
      <c r="AB982" t="s">
        <v>10535</v>
      </c>
      <c r="AC982" s="96">
        <v>1731215633548</v>
      </c>
    </row>
    <row r="983" spans="1:29">
      <c r="A983" s="87" t="s">
        <v>10536</v>
      </c>
      <c r="B983" s="77">
        <v>43</v>
      </c>
      <c r="E983" s="21" t="s">
        <v>505</v>
      </c>
      <c r="F983" s="22" t="s">
        <v>461</v>
      </c>
      <c r="I983" s="73" t="s">
        <v>10537</v>
      </c>
      <c r="J983" s="62">
        <v>2016</v>
      </c>
      <c r="K983">
        <f t="shared" si="17"/>
        <v>982</v>
      </c>
      <c r="M983" t="s">
        <v>10538</v>
      </c>
      <c r="N983" t="s">
        <v>10539</v>
      </c>
      <c r="O983" t="s">
        <v>10540</v>
      </c>
      <c r="P983" t="s">
        <v>10093</v>
      </c>
      <c r="Q983" s="36" t="s">
        <v>10541</v>
      </c>
      <c r="R983" s="78" t="s">
        <v>10542</v>
      </c>
      <c r="S983" t="s">
        <v>227</v>
      </c>
      <c r="T983" t="s">
        <v>1283</v>
      </c>
      <c r="U983" t="s">
        <v>10543</v>
      </c>
      <c r="V983" s="78" t="s">
        <v>137</v>
      </c>
      <c r="W983">
        <v>213681</v>
      </c>
      <c r="X983" t="s">
        <v>10544</v>
      </c>
      <c r="Y983" t="s">
        <v>5568</v>
      </c>
      <c r="Z983" t="s">
        <v>6278</v>
      </c>
      <c r="AA983" t="s">
        <v>1576</v>
      </c>
      <c r="AB983" t="s">
        <v>10545</v>
      </c>
      <c r="AC983" s="96">
        <v>1731215633548</v>
      </c>
    </row>
    <row r="984" spans="1:29">
      <c r="A984" s="87" t="s">
        <v>10546</v>
      </c>
      <c r="B984" s="77">
        <v>43</v>
      </c>
      <c r="C984" s="19" t="s">
        <v>390</v>
      </c>
      <c r="D984" s="20" t="s">
        <v>8814</v>
      </c>
      <c r="E984" s="21" t="s">
        <v>33</v>
      </c>
      <c r="I984" s="73" t="s">
        <v>53</v>
      </c>
      <c r="J984" s="62">
        <v>1998</v>
      </c>
      <c r="K984">
        <f t="shared" si="17"/>
        <v>983</v>
      </c>
      <c r="M984" s="33" t="s">
        <v>10547</v>
      </c>
      <c r="N984" t="s">
        <v>10548</v>
      </c>
      <c r="O984" t="s">
        <v>10549</v>
      </c>
      <c r="P984" t="s">
        <v>10550</v>
      </c>
      <c r="Q984" s="36" t="s">
        <v>10551</v>
      </c>
      <c r="R984" t="s">
        <v>530</v>
      </c>
      <c r="S984" t="s">
        <v>61</v>
      </c>
      <c r="T984" t="s">
        <v>62</v>
      </c>
      <c r="U984" t="s">
        <v>10552</v>
      </c>
      <c r="V984" t="s">
        <v>530</v>
      </c>
      <c r="W984">
        <v>9732</v>
      </c>
      <c r="X984" t="s">
        <v>10553</v>
      </c>
      <c r="Y984" t="s">
        <v>3874</v>
      </c>
      <c r="Z984" t="s">
        <v>1773</v>
      </c>
      <c r="AA984" t="s">
        <v>122</v>
      </c>
      <c r="AB984" t="s">
        <v>10554</v>
      </c>
      <c r="AC984" s="96">
        <v>1731215633548</v>
      </c>
    </row>
    <row r="985" spans="1:29">
      <c r="A985" s="87" t="s">
        <v>10555</v>
      </c>
      <c r="B985" s="77">
        <v>43</v>
      </c>
      <c r="E985" s="21" t="s">
        <v>125</v>
      </c>
      <c r="F985" s="22" t="s">
        <v>10137</v>
      </c>
      <c r="I985" s="73" t="s">
        <v>671</v>
      </c>
      <c r="J985" s="62">
        <v>1997</v>
      </c>
      <c r="K985">
        <f t="shared" si="17"/>
        <v>984</v>
      </c>
      <c r="L985" s="68" t="s">
        <v>10556</v>
      </c>
      <c r="M985" t="s">
        <v>10557</v>
      </c>
      <c r="N985" t="s">
        <v>10558</v>
      </c>
      <c r="O985" t="s">
        <v>10559</v>
      </c>
      <c r="P985" t="s">
        <v>10560</v>
      </c>
      <c r="Q985" t="s">
        <v>10561</v>
      </c>
      <c r="R985" t="s">
        <v>10562</v>
      </c>
      <c r="S985" t="s">
        <v>227</v>
      </c>
      <c r="T985" t="s">
        <v>559</v>
      </c>
      <c r="U985" t="s">
        <v>10563</v>
      </c>
      <c r="V985" t="s">
        <v>45</v>
      </c>
      <c r="W985">
        <v>10357</v>
      </c>
      <c r="X985" t="s">
        <v>10564</v>
      </c>
      <c r="Y985" t="s">
        <v>6035</v>
      </c>
      <c r="Z985" t="s">
        <v>8217</v>
      </c>
      <c r="AA985" t="s">
        <v>1423</v>
      </c>
      <c r="AB985" t="s">
        <v>10565</v>
      </c>
      <c r="AC985" s="96">
        <v>1731215633548</v>
      </c>
    </row>
    <row r="986" spans="1:29">
      <c r="A986" s="87" t="s">
        <v>10566</v>
      </c>
      <c r="B986" s="77">
        <v>43</v>
      </c>
      <c r="E986" s="21" t="s">
        <v>434</v>
      </c>
      <c r="F986" s="22" t="s">
        <v>218</v>
      </c>
      <c r="I986" s="73" t="s">
        <v>34</v>
      </c>
      <c r="J986" s="62">
        <v>2022</v>
      </c>
      <c r="K986">
        <f t="shared" si="17"/>
        <v>985</v>
      </c>
      <c r="M986" s="65" t="s">
        <v>10567</v>
      </c>
      <c r="N986" s="40" t="s">
        <v>10568</v>
      </c>
      <c r="O986" s="27" t="s">
        <v>10569</v>
      </c>
      <c r="P986" s="30" t="s">
        <v>10570</v>
      </c>
      <c r="Q986" s="25" t="s">
        <v>10571</v>
      </c>
      <c r="R986" s="74" t="s">
        <v>10572</v>
      </c>
      <c r="S986" s="46" t="s">
        <v>227</v>
      </c>
      <c r="T986" s="31" t="s">
        <v>2629</v>
      </c>
      <c r="U986" s="53" t="s">
        <v>10573</v>
      </c>
      <c r="V986" s="75" t="s">
        <v>2114</v>
      </c>
      <c r="W986">
        <v>682507</v>
      </c>
      <c r="X986" t="s">
        <v>10574</v>
      </c>
      <c r="Y986" t="s">
        <v>5205</v>
      </c>
      <c r="Z986" t="s">
        <v>474</v>
      </c>
      <c r="AA986" t="s">
        <v>4410</v>
      </c>
      <c r="AB986" t="s">
        <v>10575</v>
      </c>
      <c r="AC986" s="96">
        <v>1731215633548</v>
      </c>
    </row>
    <row r="987" spans="1:29">
      <c r="A987" s="87" t="s">
        <v>10576</v>
      </c>
      <c r="B987" s="77">
        <v>43</v>
      </c>
      <c r="C987" s="19" t="s">
        <v>6025</v>
      </c>
      <c r="E987" s="21" t="s">
        <v>266</v>
      </c>
      <c r="I987" s="73" t="s">
        <v>219</v>
      </c>
      <c r="J987" s="62">
        <v>2021</v>
      </c>
      <c r="K987">
        <f t="shared" si="17"/>
        <v>986</v>
      </c>
      <c r="L987" s="68" t="s">
        <v>10577</v>
      </c>
      <c r="M987" t="s">
        <v>10578</v>
      </c>
      <c r="N987" s="94" t="s">
        <v>10579</v>
      </c>
      <c r="O987" t="s">
        <v>10580</v>
      </c>
      <c r="P987" t="s">
        <v>10581</v>
      </c>
      <c r="Q987" t="s">
        <v>10582</v>
      </c>
      <c r="R987" t="s">
        <v>10583</v>
      </c>
      <c r="S987" t="s">
        <v>134</v>
      </c>
      <c r="T987" t="s">
        <v>1678</v>
      </c>
      <c r="U987" t="s">
        <v>10584</v>
      </c>
      <c r="V987" t="s">
        <v>629</v>
      </c>
      <c r="W987">
        <v>602734</v>
      </c>
      <c r="X987" t="s">
        <v>10585</v>
      </c>
      <c r="Y987" t="s">
        <v>7355</v>
      </c>
      <c r="Z987" t="s">
        <v>8325</v>
      </c>
      <c r="AA987" t="s">
        <v>3275</v>
      </c>
      <c r="AB987" t="s">
        <v>10586</v>
      </c>
      <c r="AC987" s="96">
        <v>1731275801008</v>
      </c>
    </row>
    <row r="988" spans="1:29">
      <c r="A988" s="87" t="s">
        <v>10587</v>
      </c>
      <c r="B988" s="77">
        <v>42</v>
      </c>
      <c r="C988" s="19" t="s">
        <v>2515</v>
      </c>
      <c r="D988" s="20" t="s">
        <v>7070</v>
      </c>
      <c r="E988" s="21" t="s">
        <v>33</v>
      </c>
      <c r="H988" s="2" t="s">
        <v>2898</v>
      </c>
      <c r="I988" s="73" t="s">
        <v>34</v>
      </c>
      <c r="J988" s="62">
        <v>2022</v>
      </c>
      <c r="K988">
        <f t="shared" si="17"/>
        <v>987</v>
      </c>
      <c r="M988" s="65" t="s">
        <v>10588</v>
      </c>
      <c r="N988" s="40" t="s">
        <v>10589</v>
      </c>
      <c r="O988" s="27" t="s">
        <v>10590</v>
      </c>
      <c r="P988" s="30" t="s">
        <v>10591</v>
      </c>
      <c r="Q988" s="25" t="s">
        <v>10592</v>
      </c>
      <c r="R988" s="74" t="s">
        <v>694</v>
      </c>
      <c r="S988" s="46" t="s">
        <v>42</v>
      </c>
      <c r="T988" s="31" t="s">
        <v>99</v>
      </c>
      <c r="U988" s="53" t="s">
        <v>10593</v>
      </c>
      <c r="V988" s="75" t="s">
        <v>1631</v>
      </c>
      <c r="W988">
        <v>585083</v>
      </c>
      <c r="X988" t="s">
        <v>10594</v>
      </c>
      <c r="Y988" t="s">
        <v>8421</v>
      </c>
      <c r="Z988" t="s">
        <v>4212</v>
      </c>
      <c r="AA988" t="s">
        <v>3185</v>
      </c>
      <c r="AB988" t="s">
        <v>10595</v>
      </c>
      <c r="AC988" s="96">
        <v>1731215633548</v>
      </c>
    </row>
    <row r="989" spans="1:29">
      <c r="A989" s="87" t="s">
        <v>10596</v>
      </c>
      <c r="B989" s="77">
        <v>42</v>
      </c>
      <c r="E989" s="21" t="s">
        <v>461</v>
      </c>
      <c r="F989" s="22" t="s">
        <v>217</v>
      </c>
      <c r="I989" s="73" t="s">
        <v>671</v>
      </c>
      <c r="J989" s="62">
        <v>1984</v>
      </c>
      <c r="K989">
        <f t="shared" si="17"/>
        <v>988</v>
      </c>
      <c r="M989" t="s">
        <v>10597</v>
      </c>
      <c r="N989" t="s">
        <v>10598</v>
      </c>
      <c r="O989" t="s">
        <v>10599</v>
      </c>
      <c r="P989" t="s">
        <v>3859</v>
      </c>
      <c r="Q989" s="36" t="s">
        <v>10600</v>
      </c>
      <c r="R989" s="78" t="s">
        <v>10601</v>
      </c>
      <c r="S989" t="s">
        <v>42</v>
      </c>
      <c r="T989" t="s">
        <v>351</v>
      </c>
      <c r="U989" t="s">
        <v>1645</v>
      </c>
      <c r="V989" s="78" t="s">
        <v>666</v>
      </c>
      <c r="W989">
        <v>16551</v>
      </c>
      <c r="X989" t="s">
        <v>10602</v>
      </c>
      <c r="Y989" t="s">
        <v>4918</v>
      </c>
      <c r="Z989" t="s">
        <v>10603</v>
      </c>
      <c r="AA989" t="s">
        <v>4920</v>
      </c>
      <c r="AB989" t="s">
        <v>10604</v>
      </c>
      <c r="AC989" s="96">
        <v>1731215633548</v>
      </c>
    </row>
    <row r="990" spans="1:29">
      <c r="A990" s="87" t="s">
        <v>10605</v>
      </c>
      <c r="B990" s="77">
        <v>42</v>
      </c>
      <c r="E990" s="21" t="s">
        <v>461</v>
      </c>
      <c r="H990" s="2" t="s">
        <v>1121</v>
      </c>
      <c r="I990" s="73" t="s">
        <v>1121</v>
      </c>
      <c r="J990" s="62">
        <v>2020</v>
      </c>
      <c r="K990">
        <f t="shared" si="17"/>
        <v>989</v>
      </c>
      <c r="M990" s="65" t="s">
        <v>10606</v>
      </c>
      <c r="N990" s="40" t="s">
        <v>10607</v>
      </c>
      <c r="O990" s="27" t="s">
        <v>10608</v>
      </c>
      <c r="P990" s="30" t="s">
        <v>3481</v>
      </c>
      <c r="Q990" s="25" t="s">
        <v>10609</v>
      </c>
      <c r="R990" s="32" t="s">
        <v>530</v>
      </c>
      <c r="S990" s="46" t="s">
        <v>227</v>
      </c>
      <c r="T990" s="31" t="s">
        <v>4570</v>
      </c>
      <c r="U990" s="53" t="s">
        <v>10610</v>
      </c>
      <c r="V990" s="56" t="s">
        <v>530</v>
      </c>
      <c r="W990">
        <v>531454</v>
      </c>
      <c r="X990" t="s">
        <v>10611</v>
      </c>
      <c r="Y990" t="s">
        <v>2849</v>
      </c>
      <c r="Z990" t="s">
        <v>1773</v>
      </c>
      <c r="AA990" t="s">
        <v>4441</v>
      </c>
      <c r="AB990" t="s">
        <v>10612</v>
      </c>
      <c r="AC990" s="96">
        <v>1731215633548</v>
      </c>
    </row>
    <row r="991" spans="1:29">
      <c r="A991" s="87" t="s">
        <v>10613</v>
      </c>
      <c r="B991" s="77">
        <v>42</v>
      </c>
      <c r="C991" s="19" t="s">
        <v>359</v>
      </c>
      <c r="D991" s="20" t="s">
        <v>2424</v>
      </c>
      <c r="E991" s="21" t="s">
        <v>32</v>
      </c>
      <c r="I991" s="73" t="s">
        <v>3245</v>
      </c>
      <c r="J991" s="62">
        <v>1982</v>
      </c>
      <c r="K991">
        <f t="shared" ref="K991:K1022" si="18">ROW(K991)-1</f>
        <v>990</v>
      </c>
      <c r="M991" s="65" t="s">
        <v>10614</v>
      </c>
      <c r="N991" s="40" t="s">
        <v>10615</v>
      </c>
      <c r="O991" s="27" t="s">
        <v>10616</v>
      </c>
      <c r="P991" s="30" t="s">
        <v>2788</v>
      </c>
      <c r="Q991" s="25" t="s">
        <v>10617</v>
      </c>
      <c r="R991" s="32" t="s">
        <v>530</v>
      </c>
      <c r="S991" s="46" t="s">
        <v>42</v>
      </c>
      <c r="T991" s="31" t="s">
        <v>1678</v>
      </c>
      <c r="U991" s="53" t="s">
        <v>10618</v>
      </c>
      <c r="V991" s="75" t="s">
        <v>603</v>
      </c>
      <c r="W991">
        <v>17918</v>
      </c>
      <c r="X991" t="s">
        <v>10619</v>
      </c>
      <c r="Y991" t="s">
        <v>3229</v>
      </c>
      <c r="Z991" t="s">
        <v>8031</v>
      </c>
      <c r="AA991" t="s">
        <v>4441</v>
      </c>
      <c r="AB991" t="s">
        <v>10620</v>
      </c>
      <c r="AC991" s="96">
        <v>1731215633548</v>
      </c>
    </row>
    <row r="992" spans="1:29">
      <c r="A992" s="87" t="s">
        <v>10621</v>
      </c>
      <c r="B992" s="77">
        <v>42</v>
      </c>
      <c r="C992" s="19" t="s">
        <v>10621</v>
      </c>
      <c r="E992" s="21" t="s">
        <v>266</v>
      </c>
      <c r="F992" s="22" t="s">
        <v>1535</v>
      </c>
      <c r="I992" s="73" t="s">
        <v>34</v>
      </c>
      <c r="J992" s="62">
        <v>1997</v>
      </c>
      <c r="K992">
        <f t="shared" si="18"/>
        <v>991</v>
      </c>
      <c r="L992" s="68" t="s">
        <v>10622</v>
      </c>
      <c r="M992" s="65" t="s">
        <v>10623</v>
      </c>
      <c r="N992" s="40" t="s">
        <v>10624</v>
      </c>
      <c r="O992" s="27" t="s">
        <v>10625</v>
      </c>
      <c r="P992" s="30" t="s">
        <v>10626</v>
      </c>
      <c r="Q992" s="25" t="s">
        <v>10627</v>
      </c>
      <c r="R992" s="74" t="s">
        <v>10628</v>
      </c>
      <c r="S992" s="46" t="s">
        <v>134</v>
      </c>
      <c r="T992" s="31" t="s">
        <v>760</v>
      </c>
      <c r="U992" s="53" t="s">
        <v>10629</v>
      </c>
      <c r="V992" s="75" t="s">
        <v>6873</v>
      </c>
      <c r="W992">
        <v>3597</v>
      </c>
      <c r="X992" t="s">
        <v>10630</v>
      </c>
      <c r="Y992" t="s">
        <v>4895</v>
      </c>
      <c r="Z992" t="s">
        <v>6278</v>
      </c>
      <c r="AA992" t="s">
        <v>6458</v>
      </c>
      <c r="AB992" t="s">
        <v>10631</v>
      </c>
      <c r="AC992" s="96">
        <v>1731215633548</v>
      </c>
    </row>
    <row r="993" spans="1:29">
      <c r="A993" s="87" t="s">
        <v>10632</v>
      </c>
      <c r="B993" s="77">
        <v>42</v>
      </c>
      <c r="C993" s="19" t="s">
        <v>30</v>
      </c>
      <c r="D993" s="20" t="s">
        <v>420</v>
      </c>
      <c r="E993" s="21" t="s">
        <v>32</v>
      </c>
      <c r="I993" s="73" t="s">
        <v>53</v>
      </c>
      <c r="J993" s="62">
        <v>2023</v>
      </c>
      <c r="K993">
        <f t="shared" si="18"/>
        <v>992</v>
      </c>
      <c r="L993" s="68" t="s">
        <v>10633</v>
      </c>
      <c r="M993" s="65" t="s">
        <v>10634</v>
      </c>
      <c r="N993" s="40" t="s">
        <v>10635</v>
      </c>
      <c r="O993" s="27" t="s">
        <v>10636</v>
      </c>
      <c r="P993" s="30" t="s">
        <v>4396</v>
      </c>
      <c r="Q993" s="25" t="s">
        <v>10637</v>
      </c>
      <c r="R993" s="74" t="s">
        <v>10638</v>
      </c>
      <c r="S993" s="46" t="s">
        <v>227</v>
      </c>
      <c r="T993" s="31" t="s">
        <v>587</v>
      </c>
      <c r="U993" s="53" t="s">
        <v>10639</v>
      </c>
      <c r="V993" s="75" t="s">
        <v>10640</v>
      </c>
      <c r="W993">
        <v>640146</v>
      </c>
      <c r="X993" t="s">
        <v>10641</v>
      </c>
      <c r="Y993" t="s">
        <v>4895</v>
      </c>
      <c r="Z993" t="s">
        <v>4212</v>
      </c>
      <c r="AA993" t="s">
        <v>475</v>
      </c>
      <c r="AB993" t="s">
        <v>10642</v>
      </c>
      <c r="AC993" s="96">
        <v>1731215633548</v>
      </c>
    </row>
    <row r="994" spans="1:29">
      <c r="A994" s="87" t="s">
        <v>10643</v>
      </c>
      <c r="B994" s="77">
        <v>42</v>
      </c>
      <c r="C994" s="19" t="s">
        <v>1512</v>
      </c>
      <c r="E994" s="21" t="s">
        <v>32</v>
      </c>
      <c r="F994" s="22" t="s">
        <v>461</v>
      </c>
      <c r="I994" s="73" t="s">
        <v>161</v>
      </c>
      <c r="J994" s="62">
        <v>2013</v>
      </c>
      <c r="K994">
        <f t="shared" si="18"/>
        <v>993</v>
      </c>
      <c r="M994" s="65" t="s">
        <v>10644</v>
      </c>
      <c r="N994" s="40" t="s">
        <v>10645</v>
      </c>
      <c r="O994" s="27" t="s">
        <v>10646</v>
      </c>
      <c r="P994" s="30" t="s">
        <v>10647</v>
      </c>
      <c r="Q994" s="25" t="s">
        <v>10648</v>
      </c>
      <c r="R994" s="74" t="s">
        <v>10649</v>
      </c>
      <c r="S994" s="46" t="s">
        <v>134</v>
      </c>
      <c r="T994" s="31" t="s">
        <v>653</v>
      </c>
      <c r="U994" s="53" t="s">
        <v>10650</v>
      </c>
      <c r="V994" s="75" t="s">
        <v>666</v>
      </c>
      <c r="W994">
        <v>59859</v>
      </c>
      <c r="X994" t="s">
        <v>10651</v>
      </c>
      <c r="Y994" t="s">
        <v>6002</v>
      </c>
      <c r="Z994" t="s">
        <v>1773</v>
      </c>
      <c r="AA994" t="s">
        <v>5527</v>
      </c>
      <c r="AB994" t="s">
        <v>10652</v>
      </c>
      <c r="AC994" s="96">
        <v>1731215633548</v>
      </c>
    </row>
    <row r="995" spans="1:29">
      <c r="A995" s="87" t="s">
        <v>10653</v>
      </c>
      <c r="B995" s="77">
        <v>42</v>
      </c>
      <c r="C995" s="19" t="s">
        <v>10654</v>
      </c>
      <c r="E995" s="21" t="s">
        <v>293</v>
      </c>
      <c r="I995" s="73" t="s">
        <v>219</v>
      </c>
      <c r="J995" s="62">
        <v>2010</v>
      </c>
      <c r="K995">
        <f t="shared" si="18"/>
        <v>994</v>
      </c>
      <c r="L995" s="68" t="s">
        <v>10655</v>
      </c>
      <c r="M995" s="65" t="s">
        <v>10656</v>
      </c>
      <c r="N995" s="40" t="s">
        <v>10657</v>
      </c>
      <c r="O995" s="27" t="s">
        <v>10658</v>
      </c>
      <c r="P995" s="30" t="s">
        <v>10654</v>
      </c>
      <c r="Q995" s="25" t="s">
        <v>10659</v>
      </c>
      <c r="R995" s="74" t="s">
        <v>3674</v>
      </c>
      <c r="S995" s="46" t="s">
        <v>134</v>
      </c>
      <c r="T995" s="31" t="s">
        <v>797</v>
      </c>
      <c r="U995" s="53" t="s">
        <v>10660</v>
      </c>
      <c r="V995" s="75" t="s">
        <v>2681</v>
      </c>
      <c r="W995">
        <v>44944</v>
      </c>
      <c r="X995" t="s">
        <v>10661</v>
      </c>
      <c r="Y995" t="s">
        <v>10087</v>
      </c>
      <c r="Z995" t="s">
        <v>3948</v>
      </c>
      <c r="AA995" t="s">
        <v>4441</v>
      </c>
      <c r="AB995" t="s">
        <v>10662</v>
      </c>
      <c r="AC995" s="96">
        <v>1731215633548</v>
      </c>
    </row>
    <row r="996" spans="1:29">
      <c r="A996" s="87" t="s">
        <v>10663</v>
      </c>
      <c r="B996" s="77">
        <v>42</v>
      </c>
      <c r="C996" s="19" t="s">
        <v>278</v>
      </c>
      <c r="E996" s="21" t="s">
        <v>73</v>
      </c>
      <c r="F996" s="22" t="s">
        <v>125</v>
      </c>
      <c r="I996" s="73" t="s">
        <v>161</v>
      </c>
      <c r="J996" s="62">
        <v>2018</v>
      </c>
      <c r="K996">
        <f t="shared" si="18"/>
        <v>995</v>
      </c>
      <c r="M996" s="65" t="s">
        <v>10664</v>
      </c>
      <c r="N996" s="40" t="s">
        <v>10665</v>
      </c>
      <c r="O996" s="27" t="s">
        <v>10666</v>
      </c>
      <c r="P996" s="30" t="s">
        <v>10667</v>
      </c>
      <c r="Q996" s="25" t="s">
        <v>10668</v>
      </c>
      <c r="R996" s="74" t="s">
        <v>10669</v>
      </c>
      <c r="S996" s="46" t="s">
        <v>227</v>
      </c>
      <c r="T996" s="31" t="s">
        <v>228</v>
      </c>
      <c r="U996" s="53" t="s">
        <v>10670</v>
      </c>
      <c r="V996" s="75" t="s">
        <v>429</v>
      </c>
      <c r="W996">
        <v>351286</v>
      </c>
      <c r="X996" t="s">
        <v>10671</v>
      </c>
      <c r="Y996" t="s">
        <v>8421</v>
      </c>
      <c r="Z996" t="s">
        <v>4828</v>
      </c>
      <c r="AA996" t="s">
        <v>1920</v>
      </c>
      <c r="AB996" t="s">
        <v>10672</v>
      </c>
      <c r="AC996" s="96">
        <v>1731215633548</v>
      </c>
    </row>
    <row r="997" spans="1:29">
      <c r="A997" s="87" t="s">
        <v>10673</v>
      </c>
      <c r="B997" s="77">
        <v>41</v>
      </c>
      <c r="C997" s="19" t="s">
        <v>390</v>
      </c>
      <c r="E997" s="21" t="s">
        <v>33</v>
      </c>
      <c r="I997" s="73" t="s">
        <v>53</v>
      </c>
      <c r="J997" s="62">
        <v>2001</v>
      </c>
      <c r="K997">
        <f t="shared" si="18"/>
        <v>996</v>
      </c>
      <c r="L997" s="68" t="s">
        <v>10674</v>
      </c>
      <c r="M997" s="65" t="s">
        <v>10675</v>
      </c>
      <c r="N997" s="40" t="s">
        <v>10676</v>
      </c>
      <c r="O997" s="27" t="s">
        <v>10677</v>
      </c>
      <c r="P997" s="30" t="s">
        <v>1188</v>
      </c>
      <c r="Q997" s="25" t="s">
        <v>10678</v>
      </c>
      <c r="R997" s="74" t="s">
        <v>10679</v>
      </c>
      <c r="S997" s="46" t="s">
        <v>42</v>
      </c>
      <c r="T997" s="31" t="s">
        <v>1283</v>
      </c>
      <c r="U997" s="53" t="s">
        <v>10680</v>
      </c>
      <c r="V997" s="75" t="s">
        <v>4905</v>
      </c>
      <c r="W997">
        <v>10865</v>
      </c>
      <c r="X997" t="s">
        <v>10681</v>
      </c>
      <c r="Y997" t="s">
        <v>6745</v>
      </c>
      <c r="Z997" t="s">
        <v>1079</v>
      </c>
      <c r="AA997" t="s">
        <v>6458</v>
      </c>
      <c r="AB997" t="s">
        <v>10682</v>
      </c>
      <c r="AC997" s="96">
        <v>1731215633548</v>
      </c>
    </row>
    <row r="998" spans="1:29">
      <c r="A998" s="87" t="s">
        <v>10683</v>
      </c>
      <c r="B998" s="77">
        <v>41</v>
      </c>
      <c r="C998" s="19" t="s">
        <v>1578</v>
      </c>
      <c r="E998" s="21" t="s">
        <v>461</v>
      </c>
      <c r="F998" s="22" t="s">
        <v>1268</v>
      </c>
      <c r="G998" s="1" t="s">
        <v>670</v>
      </c>
      <c r="I998" s="73" t="s">
        <v>671</v>
      </c>
      <c r="J998" s="62">
        <v>2012</v>
      </c>
      <c r="K998">
        <f t="shared" si="18"/>
        <v>997</v>
      </c>
      <c r="M998" s="65" t="s">
        <v>10684</v>
      </c>
      <c r="N998" s="40" t="s">
        <v>10685</v>
      </c>
      <c r="O998" s="27" t="s">
        <v>10686</v>
      </c>
      <c r="P998" s="30" t="s">
        <v>10687</v>
      </c>
      <c r="Q998" s="25" t="s">
        <v>10688</v>
      </c>
      <c r="R998" s="32" t="s">
        <v>530</v>
      </c>
      <c r="S998" s="46" t="s">
        <v>6796</v>
      </c>
      <c r="T998" s="31" t="s">
        <v>2220</v>
      </c>
      <c r="U998" s="53" t="s">
        <v>10689</v>
      </c>
      <c r="V998" s="75" t="s">
        <v>197</v>
      </c>
      <c r="W998">
        <v>134375</v>
      </c>
      <c r="X998" t="s">
        <v>10690</v>
      </c>
      <c r="Y998" t="s">
        <v>122</v>
      </c>
      <c r="Z998" t="s">
        <v>10691</v>
      </c>
      <c r="AA998" t="s">
        <v>122</v>
      </c>
      <c r="AB998" t="s">
        <v>10692</v>
      </c>
      <c r="AC998" s="96">
        <v>1731215633548</v>
      </c>
    </row>
    <row r="999" spans="1:29">
      <c r="A999" s="87" t="s">
        <v>10693</v>
      </c>
      <c r="B999" s="77">
        <v>41</v>
      </c>
      <c r="E999" s="21" t="s">
        <v>461</v>
      </c>
      <c r="I999" s="73" t="s">
        <v>146</v>
      </c>
      <c r="J999" s="62">
        <v>2009</v>
      </c>
      <c r="K999">
        <f t="shared" si="18"/>
        <v>998</v>
      </c>
      <c r="L999" s="68" t="s">
        <v>10694</v>
      </c>
      <c r="M999" t="s">
        <v>10695</v>
      </c>
      <c r="N999" t="s">
        <v>10696</v>
      </c>
      <c r="O999" t="s">
        <v>10697</v>
      </c>
      <c r="P999" t="s">
        <v>10698</v>
      </c>
      <c r="Q999" s="36" t="s">
        <v>10699</v>
      </c>
      <c r="R999" s="78" t="s">
        <v>10700</v>
      </c>
      <c r="S999" t="s">
        <v>227</v>
      </c>
      <c r="T999" t="s">
        <v>773</v>
      </c>
      <c r="U999" t="s">
        <v>10701</v>
      </c>
      <c r="V999" s="78" t="s">
        <v>629</v>
      </c>
      <c r="W999">
        <v>16996</v>
      </c>
      <c r="X999" t="s">
        <v>10702</v>
      </c>
      <c r="Y999" t="s">
        <v>5406</v>
      </c>
      <c r="Z999" t="s">
        <v>4191</v>
      </c>
      <c r="AA999" t="s">
        <v>475</v>
      </c>
      <c r="AB999" t="s">
        <v>10703</v>
      </c>
      <c r="AC999" s="96">
        <v>1731215633548</v>
      </c>
    </row>
    <row r="1000" spans="1:29">
      <c r="A1000" s="87" t="s">
        <v>10704</v>
      </c>
      <c r="B1000" s="77">
        <v>41</v>
      </c>
      <c r="E1000" s="21" t="s">
        <v>461</v>
      </c>
      <c r="I1000" s="73" t="s">
        <v>537</v>
      </c>
      <c r="J1000" s="62">
        <v>1986</v>
      </c>
      <c r="K1000">
        <f t="shared" si="18"/>
        <v>999</v>
      </c>
      <c r="M1000" t="s">
        <v>10705</v>
      </c>
      <c r="N1000" t="s">
        <v>10706</v>
      </c>
      <c r="O1000" t="s">
        <v>10707</v>
      </c>
      <c r="P1000" t="s">
        <v>10708</v>
      </c>
      <c r="Q1000" s="36" t="s">
        <v>10709</v>
      </c>
      <c r="R1000" s="78" t="s">
        <v>10710</v>
      </c>
      <c r="S1000" t="s">
        <v>227</v>
      </c>
      <c r="T1000" t="s">
        <v>733</v>
      </c>
      <c r="U1000" t="s">
        <v>10711</v>
      </c>
      <c r="V1000" s="78" t="s">
        <v>137</v>
      </c>
      <c r="W1000">
        <v>10136</v>
      </c>
      <c r="X1000" t="s">
        <v>10712</v>
      </c>
      <c r="Y1000" t="s">
        <v>8062</v>
      </c>
      <c r="Z1000" t="s">
        <v>4212</v>
      </c>
      <c r="AA1000" t="s">
        <v>9224</v>
      </c>
      <c r="AB1000" t="s">
        <v>10713</v>
      </c>
      <c r="AC1000" s="96">
        <v>1731215633548</v>
      </c>
    </row>
    <row r="1001" spans="1:29">
      <c r="A1001" s="87" t="s">
        <v>10714</v>
      </c>
      <c r="B1001" s="77">
        <v>41</v>
      </c>
      <c r="C1001" s="19" t="s">
        <v>2515</v>
      </c>
      <c r="E1001" s="21" t="s">
        <v>294</v>
      </c>
      <c r="F1001" s="22" t="s">
        <v>461</v>
      </c>
      <c r="I1001" s="73" t="s">
        <v>537</v>
      </c>
      <c r="J1001" s="62">
        <v>2005</v>
      </c>
      <c r="K1001">
        <f t="shared" si="18"/>
        <v>1000</v>
      </c>
      <c r="L1001" s="68" t="s">
        <v>10715</v>
      </c>
      <c r="M1001" t="s">
        <v>10716</v>
      </c>
      <c r="N1001" t="s">
        <v>10717</v>
      </c>
      <c r="O1001" t="s">
        <v>10718</v>
      </c>
      <c r="P1001" t="s">
        <v>3179</v>
      </c>
      <c r="Q1001" t="s">
        <v>10719</v>
      </c>
      <c r="R1001" t="s">
        <v>10720</v>
      </c>
      <c r="S1001" t="s">
        <v>227</v>
      </c>
      <c r="T1001" t="s">
        <v>627</v>
      </c>
      <c r="U1001" t="s">
        <v>10721</v>
      </c>
      <c r="V1001" t="s">
        <v>8520</v>
      </c>
      <c r="W1001">
        <v>9291</v>
      </c>
      <c r="X1001" t="s">
        <v>10722</v>
      </c>
      <c r="Y1001" t="s">
        <v>6615</v>
      </c>
      <c r="Z1001" t="s">
        <v>4191</v>
      </c>
      <c r="AA1001" t="s">
        <v>475</v>
      </c>
      <c r="AB1001" t="s">
        <v>10723</v>
      </c>
      <c r="AC1001" s="96">
        <v>1731215633548</v>
      </c>
    </row>
    <row r="1002" spans="1:29">
      <c r="A1002" s="87" t="s">
        <v>10724</v>
      </c>
      <c r="B1002" s="77">
        <v>41</v>
      </c>
      <c r="C1002" s="19" t="s">
        <v>71</v>
      </c>
      <c r="D1002" s="20" t="s">
        <v>3563</v>
      </c>
      <c r="E1002" s="21" t="s">
        <v>33</v>
      </c>
      <c r="I1002" s="73" t="s">
        <v>74</v>
      </c>
      <c r="J1002" s="62">
        <v>2008</v>
      </c>
      <c r="K1002">
        <f t="shared" si="18"/>
        <v>1001</v>
      </c>
      <c r="M1002" t="s">
        <v>10725</v>
      </c>
      <c r="N1002" t="s">
        <v>10726</v>
      </c>
      <c r="O1002" t="s">
        <v>10727</v>
      </c>
      <c r="P1002" t="s">
        <v>10728</v>
      </c>
      <c r="Q1002" s="36" t="s">
        <v>10729</v>
      </c>
      <c r="R1002" s="78" t="s">
        <v>10730</v>
      </c>
      <c r="S1002" t="s">
        <v>42</v>
      </c>
      <c r="T1002" t="s">
        <v>469</v>
      </c>
      <c r="U1002" t="s">
        <v>10731</v>
      </c>
      <c r="V1002" s="78" t="s">
        <v>1251</v>
      </c>
      <c r="W1002">
        <v>12180</v>
      </c>
      <c r="X1002" t="s">
        <v>10732</v>
      </c>
      <c r="Y1002" t="s">
        <v>6820</v>
      </c>
      <c r="Z1002" t="s">
        <v>6003</v>
      </c>
      <c r="AA1002" t="s">
        <v>8168</v>
      </c>
      <c r="AB1002" t="s">
        <v>10733</v>
      </c>
      <c r="AC1002" s="96">
        <v>1731215633548</v>
      </c>
    </row>
    <row r="1003" spans="1:29">
      <c r="A1003" s="87" t="s">
        <v>10734</v>
      </c>
      <c r="B1003" s="77">
        <v>41</v>
      </c>
      <c r="E1003" s="21" t="s">
        <v>461</v>
      </c>
      <c r="G1003" s="1" t="s">
        <v>670</v>
      </c>
      <c r="I1003" s="73" t="s">
        <v>671</v>
      </c>
      <c r="J1003" s="62">
        <v>2016</v>
      </c>
      <c r="K1003">
        <f t="shared" si="18"/>
        <v>1002</v>
      </c>
      <c r="L1003" s="68" t="s">
        <v>10735</v>
      </c>
      <c r="M1003" t="s">
        <v>10736</v>
      </c>
      <c r="N1003" t="s">
        <v>10737</v>
      </c>
      <c r="O1003" t="s">
        <v>10738</v>
      </c>
      <c r="P1003" t="s">
        <v>1594</v>
      </c>
      <c r="Q1003" s="36" t="s">
        <v>10739</v>
      </c>
      <c r="R1003" s="78" t="s">
        <v>10740</v>
      </c>
      <c r="S1003" t="s">
        <v>134</v>
      </c>
      <c r="T1003" t="s">
        <v>351</v>
      </c>
      <c r="U1003" t="s">
        <v>10741</v>
      </c>
      <c r="V1003" s="78" t="s">
        <v>3674</v>
      </c>
      <c r="W1003">
        <v>356305</v>
      </c>
      <c r="X1003" t="s">
        <v>10742</v>
      </c>
      <c r="Y1003" t="s">
        <v>7798</v>
      </c>
      <c r="Z1003" t="s">
        <v>3948</v>
      </c>
      <c r="AA1003" t="s">
        <v>4778</v>
      </c>
      <c r="AB1003" t="s">
        <v>10743</v>
      </c>
      <c r="AC1003" s="96">
        <v>1731215633548</v>
      </c>
    </row>
    <row r="1004" spans="1:29">
      <c r="A1004" s="87" t="s">
        <v>10744</v>
      </c>
      <c r="B1004" s="77">
        <v>41</v>
      </c>
      <c r="C1004" s="19" t="s">
        <v>10744</v>
      </c>
      <c r="E1004" s="21" t="s">
        <v>125</v>
      </c>
      <c r="F1004" s="22" t="s">
        <v>536</v>
      </c>
      <c r="I1004" s="73" t="s">
        <v>1979</v>
      </c>
      <c r="J1004" s="62">
        <v>2002</v>
      </c>
      <c r="K1004">
        <f t="shared" si="18"/>
        <v>1003</v>
      </c>
      <c r="L1004" s="68" t="s">
        <v>10745</v>
      </c>
      <c r="M1004" s="65" t="s">
        <v>10746</v>
      </c>
      <c r="N1004" s="40" t="s">
        <v>10747</v>
      </c>
      <c r="O1004" s="27" t="s">
        <v>10748</v>
      </c>
      <c r="P1004" s="30" t="s">
        <v>5584</v>
      </c>
      <c r="Q1004" s="25" t="s">
        <v>10749</v>
      </c>
      <c r="R1004" s="74" t="s">
        <v>10750</v>
      </c>
      <c r="S1004" s="46" t="s">
        <v>227</v>
      </c>
      <c r="T1004" s="31" t="s">
        <v>82</v>
      </c>
      <c r="U1004" s="53" t="s">
        <v>10751</v>
      </c>
      <c r="V1004" s="75" t="s">
        <v>321</v>
      </c>
      <c r="W1004">
        <v>7451</v>
      </c>
      <c r="X1004" t="s">
        <v>10752</v>
      </c>
      <c r="Y1004" t="s">
        <v>6745</v>
      </c>
      <c r="Z1004" t="s">
        <v>6278</v>
      </c>
      <c r="AA1004" t="s">
        <v>475</v>
      </c>
      <c r="AB1004" t="s">
        <v>10753</v>
      </c>
      <c r="AC1004" s="96">
        <v>1731215633548</v>
      </c>
    </row>
    <row r="1005" spans="1:29">
      <c r="A1005" s="87" t="s">
        <v>10754</v>
      </c>
      <c r="B1005" s="77">
        <v>41</v>
      </c>
      <c r="C1005" s="19" t="s">
        <v>2807</v>
      </c>
      <c r="D1005" s="20" t="s">
        <v>2806</v>
      </c>
      <c r="E1005" s="21" t="s">
        <v>33</v>
      </c>
      <c r="I1005" s="73" t="s">
        <v>161</v>
      </c>
      <c r="J1005" s="62">
        <v>2024</v>
      </c>
      <c r="K1005">
        <f t="shared" si="18"/>
        <v>1004</v>
      </c>
      <c r="L1005" s="68" t="s">
        <v>10755</v>
      </c>
      <c r="M1005" t="s">
        <v>10756</v>
      </c>
      <c r="N1005" t="s">
        <v>10757</v>
      </c>
      <c r="O1005" t="s">
        <v>10758</v>
      </c>
      <c r="P1005" t="s">
        <v>7371</v>
      </c>
      <c r="Q1005" t="s">
        <v>10759</v>
      </c>
      <c r="R1005" t="s">
        <v>10760</v>
      </c>
      <c r="S1005" t="s">
        <v>42</v>
      </c>
      <c r="T1005" t="s">
        <v>733</v>
      </c>
      <c r="U1005" t="s">
        <v>10761</v>
      </c>
      <c r="V1005" t="s">
        <v>244</v>
      </c>
      <c r="W1005">
        <v>519182</v>
      </c>
      <c r="X1005" t="s">
        <v>10762</v>
      </c>
      <c r="Y1005" t="s">
        <v>7549</v>
      </c>
      <c r="Z1005" t="s">
        <v>3948</v>
      </c>
      <c r="AA1005" t="s">
        <v>122</v>
      </c>
      <c r="AB1005" t="s">
        <v>10763</v>
      </c>
      <c r="AC1005" s="96">
        <v>1731215633548</v>
      </c>
    </row>
    <row r="1006" spans="1:29">
      <c r="A1006" s="87" t="s">
        <v>10764</v>
      </c>
      <c r="B1006" s="77">
        <v>40</v>
      </c>
      <c r="C1006" s="19" t="s">
        <v>390</v>
      </c>
      <c r="D1006" s="20" t="s">
        <v>8814</v>
      </c>
      <c r="E1006" s="21" t="s">
        <v>33</v>
      </c>
      <c r="F1006" s="22" t="s">
        <v>249</v>
      </c>
      <c r="I1006" s="73" t="s">
        <v>53</v>
      </c>
      <c r="J1006" s="62">
        <v>1996</v>
      </c>
      <c r="K1006">
        <f t="shared" si="18"/>
        <v>1005</v>
      </c>
      <c r="M1006" s="65" t="s">
        <v>10765</v>
      </c>
      <c r="N1006" s="40" t="s">
        <v>10766</v>
      </c>
      <c r="O1006" s="27" t="s">
        <v>10767</v>
      </c>
      <c r="P1006" s="30" t="s">
        <v>10768</v>
      </c>
      <c r="Q1006" s="25" t="s">
        <v>10769</v>
      </c>
      <c r="R1006" s="32" t="s">
        <v>530</v>
      </c>
      <c r="S1006" s="46" t="s">
        <v>572</v>
      </c>
      <c r="T1006" s="31" t="s">
        <v>62</v>
      </c>
      <c r="U1006" s="53" t="s">
        <v>10770</v>
      </c>
      <c r="V1006" s="56" t="s">
        <v>530</v>
      </c>
      <c r="W1006">
        <v>11238</v>
      </c>
      <c r="X1006" t="s">
        <v>10771</v>
      </c>
      <c r="Y1006" t="s">
        <v>6002</v>
      </c>
      <c r="Z1006" t="s">
        <v>4191</v>
      </c>
      <c r="AA1006" t="s">
        <v>122</v>
      </c>
      <c r="AB1006" t="s">
        <v>10772</v>
      </c>
      <c r="AC1006" s="96">
        <v>1731215633548</v>
      </c>
    </row>
    <row r="1007" spans="1:29">
      <c r="A1007" s="87" t="s">
        <v>10773</v>
      </c>
      <c r="B1007" s="77">
        <v>40</v>
      </c>
      <c r="C1007" s="19" t="s">
        <v>1785</v>
      </c>
      <c r="E1007" s="21" t="s">
        <v>73</v>
      </c>
      <c r="I1007" s="73" t="s">
        <v>671</v>
      </c>
      <c r="J1007" s="62">
        <v>1972</v>
      </c>
      <c r="K1007">
        <f t="shared" si="18"/>
        <v>1006</v>
      </c>
      <c r="L1007" s="68" t="s">
        <v>10774</v>
      </c>
      <c r="M1007" t="s">
        <v>10775</v>
      </c>
      <c r="N1007" t="s">
        <v>10776</v>
      </c>
      <c r="O1007" t="s">
        <v>10777</v>
      </c>
      <c r="P1007" t="s">
        <v>10778</v>
      </c>
      <c r="Q1007" s="36" t="s">
        <v>10779</v>
      </c>
      <c r="R1007" t="s">
        <v>10780</v>
      </c>
      <c r="S1007" t="s">
        <v>42</v>
      </c>
      <c r="T1007" t="s">
        <v>2588</v>
      </c>
      <c r="U1007" t="s">
        <v>10781</v>
      </c>
      <c r="V1007" t="s">
        <v>10782</v>
      </c>
      <c r="W1007">
        <v>1688</v>
      </c>
      <c r="X1007" t="s">
        <v>10783</v>
      </c>
      <c r="Y1007" t="s">
        <v>4777</v>
      </c>
      <c r="Z1007" t="s">
        <v>4828</v>
      </c>
      <c r="AA1007" t="s">
        <v>3454</v>
      </c>
      <c r="AB1007" t="s">
        <v>10784</v>
      </c>
      <c r="AC1007" s="96">
        <v>1731215633548</v>
      </c>
    </row>
    <row r="1008" spans="1:29">
      <c r="A1008" s="87" t="s">
        <v>10785</v>
      </c>
      <c r="B1008" s="77">
        <v>40</v>
      </c>
      <c r="C1008" s="19" t="s">
        <v>1444</v>
      </c>
      <c r="E1008" s="21" t="s">
        <v>73</v>
      </c>
      <c r="F1008" s="22" t="s">
        <v>125</v>
      </c>
      <c r="I1008" s="73" t="s">
        <v>34</v>
      </c>
      <c r="J1008" s="62">
        <v>2024</v>
      </c>
      <c r="K1008">
        <f t="shared" si="18"/>
        <v>1007</v>
      </c>
      <c r="L1008" s="68" t="s">
        <v>10786</v>
      </c>
      <c r="M1008" t="s">
        <v>10787</v>
      </c>
      <c r="N1008" t="s">
        <v>10788</v>
      </c>
      <c r="O1008" t="s">
        <v>10789</v>
      </c>
      <c r="P1008" t="s">
        <v>6890</v>
      </c>
      <c r="Q1008" s="36" t="s">
        <v>10790</v>
      </c>
      <c r="R1008" t="s">
        <v>10791</v>
      </c>
      <c r="S1008" t="s">
        <v>227</v>
      </c>
      <c r="T1008" t="s">
        <v>211</v>
      </c>
      <c r="U1008" t="s">
        <v>10792</v>
      </c>
      <c r="V1008" t="s">
        <v>244</v>
      </c>
      <c r="W1008">
        <v>967847</v>
      </c>
      <c r="X1008" t="s">
        <v>10793</v>
      </c>
      <c r="Y1008" t="s">
        <v>7526</v>
      </c>
      <c r="Z1008" t="s">
        <v>4828</v>
      </c>
      <c r="AA1008" t="s">
        <v>122</v>
      </c>
      <c r="AB1008" t="s">
        <v>10794</v>
      </c>
      <c r="AC1008" s="96">
        <v>1731215633548</v>
      </c>
    </row>
    <row r="1009" spans="1:29">
      <c r="A1009" s="87" t="s">
        <v>10795</v>
      </c>
      <c r="B1009" s="77">
        <v>40</v>
      </c>
      <c r="E1009" s="21" t="s">
        <v>73</v>
      </c>
      <c r="F1009" s="22" t="s">
        <v>125</v>
      </c>
      <c r="I1009" s="73" t="s">
        <v>10796</v>
      </c>
      <c r="J1009" s="62">
        <v>2020</v>
      </c>
      <c r="K1009">
        <f t="shared" si="18"/>
        <v>1008</v>
      </c>
      <c r="M1009" t="s">
        <v>10797</v>
      </c>
      <c r="N1009" t="s">
        <v>10798</v>
      </c>
      <c r="O1009" t="s">
        <v>10799</v>
      </c>
      <c r="P1009" t="s">
        <v>10800</v>
      </c>
      <c r="Q1009" s="36" t="s">
        <v>10801</v>
      </c>
      <c r="R1009" s="78" t="s">
        <v>10802</v>
      </c>
      <c r="S1009" t="s">
        <v>134</v>
      </c>
      <c r="T1009" t="s">
        <v>773</v>
      </c>
      <c r="U1009" t="s">
        <v>10803</v>
      </c>
      <c r="V1009" s="78" t="s">
        <v>2970</v>
      </c>
      <c r="W1009">
        <v>590706</v>
      </c>
      <c r="X1009" t="s">
        <v>10804</v>
      </c>
      <c r="Y1009" t="s">
        <v>1130</v>
      </c>
      <c r="Z1009" t="s">
        <v>10805</v>
      </c>
      <c r="AA1009" t="s">
        <v>10806</v>
      </c>
      <c r="AB1009" t="s">
        <v>10807</v>
      </c>
      <c r="AC1009" s="96">
        <v>1731215633548</v>
      </c>
    </row>
    <row r="1010" spans="1:29">
      <c r="A1010" s="87" t="s">
        <v>10808</v>
      </c>
      <c r="B1010" s="77">
        <v>40</v>
      </c>
      <c r="C1010" s="19" t="s">
        <v>71</v>
      </c>
      <c r="D1010" s="20" t="s">
        <v>8726</v>
      </c>
      <c r="E1010" s="21" t="s">
        <v>73</v>
      </c>
      <c r="I1010" s="73" t="s">
        <v>74</v>
      </c>
      <c r="J1010" s="62">
        <v>1999</v>
      </c>
      <c r="K1010">
        <f t="shared" si="18"/>
        <v>1009</v>
      </c>
      <c r="M1010" s="33" t="s">
        <v>10809</v>
      </c>
      <c r="N1010" s="42" t="s">
        <v>10810</v>
      </c>
      <c r="O1010" s="34" t="s">
        <v>10811</v>
      </c>
      <c r="P1010" s="35" t="s">
        <v>193</v>
      </c>
      <c r="Q1010" s="36" t="s">
        <v>10812</v>
      </c>
      <c r="R1010" s="79" t="s">
        <v>10813</v>
      </c>
      <c r="S1010" s="47" t="s">
        <v>42</v>
      </c>
      <c r="T1010" s="50" t="s">
        <v>1382</v>
      </c>
      <c r="U1010" s="53" t="s">
        <v>10814</v>
      </c>
      <c r="V1010" s="80" t="s">
        <v>101</v>
      </c>
      <c r="W1010">
        <v>1893</v>
      </c>
      <c r="X1010" t="s">
        <v>10815</v>
      </c>
      <c r="Y1010" t="s">
        <v>4777</v>
      </c>
      <c r="Z1010" t="s">
        <v>1773</v>
      </c>
      <c r="AA1010" t="s">
        <v>1920</v>
      </c>
      <c r="AB1010" t="s">
        <v>10816</v>
      </c>
      <c r="AC1010" s="96">
        <v>1731215633548</v>
      </c>
    </row>
    <row r="1011" spans="1:29">
      <c r="A1011" s="87" t="s">
        <v>10817</v>
      </c>
      <c r="B1011" s="77">
        <v>40</v>
      </c>
      <c r="C1011" s="19" t="s">
        <v>3040</v>
      </c>
      <c r="D1011" s="20" t="s">
        <v>7710</v>
      </c>
      <c r="E1011" s="21" t="s">
        <v>593</v>
      </c>
      <c r="F1011" s="22" t="s">
        <v>1268</v>
      </c>
      <c r="I1011" s="73" t="s">
        <v>146</v>
      </c>
      <c r="J1011" s="62">
        <v>2022</v>
      </c>
      <c r="K1011">
        <f t="shared" si="18"/>
        <v>1010</v>
      </c>
      <c r="M1011" s="65" t="s">
        <v>10818</v>
      </c>
      <c r="N1011" s="40" t="s">
        <v>10819</v>
      </c>
      <c r="O1011" s="27" t="s">
        <v>10820</v>
      </c>
      <c r="P1011" s="30" t="s">
        <v>3045</v>
      </c>
      <c r="Q1011" s="25" t="s">
        <v>10821</v>
      </c>
      <c r="R1011" s="74" t="s">
        <v>10822</v>
      </c>
      <c r="S1011" s="46" t="s">
        <v>227</v>
      </c>
      <c r="T1011" s="31" t="s">
        <v>961</v>
      </c>
      <c r="U1011" s="53" t="s">
        <v>10823</v>
      </c>
      <c r="V1011" s="75" t="s">
        <v>118</v>
      </c>
      <c r="W1011">
        <v>338953</v>
      </c>
      <c r="X1011" t="s">
        <v>10824</v>
      </c>
      <c r="Y1011" t="s">
        <v>4895</v>
      </c>
      <c r="Z1011" t="s">
        <v>3948</v>
      </c>
      <c r="AA1011" t="s">
        <v>1576</v>
      </c>
      <c r="AB1011" t="s">
        <v>10825</v>
      </c>
      <c r="AC1011" s="96">
        <v>1731215633548</v>
      </c>
    </row>
    <row r="1012" spans="1:29">
      <c r="A1012" s="87" t="s">
        <v>10826</v>
      </c>
      <c r="B1012" s="77">
        <v>40</v>
      </c>
      <c r="E1012" s="21" t="s">
        <v>125</v>
      </c>
      <c r="I1012" s="73" t="s">
        <v>146</v>
      </c>
      <c r="J1012" s="62">
        <v>1986</v>
      </c>
      <c r="K1012">
        <f t="shared" si="18"/>
        <v>1011</v>
      </c>
      <c r="L1012" s="68" t="s">
        <v>10827</v>
      </c>
      <c r="M1012" t="s">
        <v>10828</v>
      </c>
      <c r="N1012" t="s">
        <v>10829</v>
      </c>
      <c r="O1012" t="s">
        <v>10830</v>
      </c>
      <c r="P1012" t="s">
        <v>10831</v>
      </c>
      <c r="Q1012" s="36" t="s">
        <v>10832</v>
      </c>
      <c r="R1012" s="78" t="s">
        <v>10833</v>
      </c>
      <c r="S1012" t="s">
        <v>134</v>
      </c>
      <c r="T1012" t="s">
        <v>2220</v>
      </c>
      <c r="U1012" t="s">
        <v>10834</v>
      </c>
      <c r="V1012" s="78" t="s">
        <v>137</v>
      </c>
      <c r="W1012">
        <v>9874</v>
      </c>
      <c r="X1012" t="s">
        <v>10835</v>
      </c>
      <c r="Y1012" t="s">
        <v>10836</v>
      </c>
      <c r="Z1012" t="s">
        <v>6278</v>
      </c>
      <c r="AA1012" t="s">
        <v>9664</v>
      </c>
      <c r="AB1012" t="s">
        <v>10837</v>
      </c>
      <c r="AC1012" s="96">
        <v>1731215633548</v>
      </c>
    </row>
    <row r="1013" spans="1:29">
      <c r="A1013" s="87" t="s">
        <v>10838</v>
      </c>
      <c r="B1013" s="77">
        <v>40</v>
      </c>
      <c r="E1013" s="21" t="s">
        <v>505</v>
      </c>
      <c r="F1013" s="22" t="s">
        <v>267</v>
      </c>
      <c r="I1013" s="73" t="s">
        <v>146</v>
      </c>
      <c r="J1013" s="62">
        <v>2001</v>
      </c>
      <c r="K1013">
        <f t="shared" si="18"/>
        <v>1012</v>
      </c>
      <c r="M1013" s="65" t="s">
        <v>10839</v>
      </c>
      <c r="N1013" s="40" t="s">
        <v>10840</v>
      </c>
      <c r="O1013" s="27" t="s">
        <v>10841</v>
      </c>
      <c r="P1013" s="30" t="s">
        <v>10459</v>
      </c>
      <c r="Q1013" s="25" t="s">
        <v>10842</v>
      </c>
      <c r="R1013" s="74" t="s">
        <v>10843</v>
      </c>
      <c r="S1013" s="46" t="s">
        <v>134</v>
      </c>
      <c r="T1013" s="31" t="s">
        <v>601</v>
      </c>
      <c r="U1013" s="53" t="s">
        <v>10844</v>
      </c>
      <c r="V1013" s="75" t="s">
        <v>385</v>
      </c>
      <c r="W1013">
        <v>9705</v>
      </c>
      <c r="X1013" t="s">
        <v>10845</v>
      </c>
      <c r="Y1013" t="s">
        <v>9068</v>
      </c>
      <c r="Z1013" t="s">
        <v>1773</v>
      </c>
      <c r="AA1013" t="s">
        <v>6616</v>
      </c>
      <c r="AB1013" t="s">
        <v>10846</v>
      </c>
      <c r="AC1013" s="96">
        <v>1731215633548</v>
      </c>
    </row>
    <row r="1014" spans="1:29">
      <c r="A1014" s="87" t="s">
        <v>10847</v>
      </c>
      <c r="B1014" s="77">
        <v>40</v>
      </c>
      <c r="C1014" s="19" t="s">
        <v>30</v>
      </c>
      <c r="D1014" s="20" t="s">
        <v>980</v>
      </c>
      <c r="E1014" s="21" t="s">
        <v>32</v>
      </c>
      <c r="I1014" s="73" t="s">
        <v>671</v>
      </c>
      <c r="J1014" s="62">
        <v>2016</v>
      </c>
      <c r="K1014">
        <f t="shared" si="18"/>
        <v>1013</v>
      </c>
      <c r="M1014" t="s">
        <v>10848</v>
      </c>
      <c r="N1014" t="s">
        <v>10849</v>
      </c>
      <c r="O1014" t="s">
        <v>10850</v>
      </c>
      <c r="P1014" t="s">
        <v>1926</v>
      </c>
      <c r="Q1014" s="36" t="s">
        <v>10851</v>
      </c>
      <c r="R1014" s="78" t="s">
        <v>10852</v>
      </c>
      <c r="S1014" t="s">
        <v>227</v>
      </c>
      <c r="T1014" t="s">
        <v>1165</v>
      </c>
      <c r="U1014" t="s">
        <v>10853</v>
      </c>
      <c r="V1014" s="78" t="s">
        <v>547</v>
      </c>
      <c r="W1014">
        <v>246655</v>
      </c>
      <c r="X1014" t="s">
        <v>10854</v>
      </c>
      <c r="Y1014" t="s">
        <v>8421</v>
      </c>
      <c r="Z1014" t="s">
        <v>1611</v>
      </c>
      <c r="AA1014" t="s">
        <v>6458</v>
      </c>
      <c r="AB1014" t="s">
        <v>10855</v>
      </c>
      <c r="AC1014" s="96">
        <v>1731215633548</v>
      </c>
    </row>
    <row r="1015" spans="1:29">
      <c r="A1015" s="87" t="s">
        <v>10856</v>
      </c>
      <c r="B1015" s="77">
        <v>39</v>
      </c>
      <c r="E1015" s="21" t="s">
        <v>33</v>
      </c>
      <c r="I1015" s="73" t="s">
        <v>250</v>
      </c>
      <c r="J1015" s="62">
        <v>2007</v>
      </c>
      <c r="K1015">
        <f t="shared" si="18"/>
        <v>1014</v>
      </c>
      <c r="M1015" t="s">
        <v>10857</v>
      </c>
      <c r="N1015" t="s">
        <v>10858</v>
      </c>
      <c r="O1015" t="s">
        <v>10859</v>
      </c>
      <c r="P1015" t="s">
        <v>10860</v>
      </c>
      <c r="Q1015" s="36" t="s">
        <v>10861</v>
      </c>
      <c r="R1015" s="78" t="s">
        <v>10862</v>
      </c>
      <c r="S1015" t="s">
        <v>42</v>
      </c>
      <c r="T1015" t="s">
        <v>885</v>
      </c>
      <c r="U1015" t="s">
        <v>10863</v>
      </c>
      <c r="V1015" s="78" t="s">
        <v>156</v>
      </c>
      <c r="W1015">
        <v>5559</v>
      </c>
      <c r="X1015" t="s">
        <v>10864</v>
      </c>
      <c r="Y1015" t="s">
        <v>7739</v>
      </c>
      <c r="Z1015" t="s">
        <v>4828</v>
      </c>
      <c r="AA1015" t="s">
        <v>3230</v>
      </c>
      <c r="AB1015" t="s">
        <v>10865</v>
      </c>
      <c r="AC1015" s="96">
        <v>1731215633548</v>
      </c>
    </row>
    <row r="1016" spans="1:29">
      <c r="A1016" s="87" t="s">
        <v>10866</v>
      </c>
      <c r="B1016" s="77">
        <v>39</v>
      </c>
      <c r="C1016" s="19" t="s">
        <v>390</v>
      </c>
      <c r="D1016" s="20" t="s">
        <v>8814</v>
      </c>
      <c r="E1016" s="21" t="s">
        <v>33</v>
      </c>
      <c r="F1016" s="22" t="s">
        <v>249</v>
      </c>
      <c r="I1016" s="73" t="s">
        <v>53</v>
      </c>
      <c r="J1016" s="62">
        <v>1994</v>
      </c>
      <c r="K1016">
        <f t="shared" si="18"/>
        <v>1015</v>
      </c>
      <c r="M1016" s="65" t="s">
        <v>10867</v>
      </c>
      <c r="N1016" s="40" t="s">
        <v>10868</v>
      </c>
      <c r="O1016" s="27" t="s">
        <v>10869</v>
      </c>
      <c r="P1016" s="30" t="s">
        <v>10870</v>
      </c>
      <c r="Q1016" s="25" t="s">
        <v>10871</v>
      </c>
      <c r="R1016" s="32" t="s">
        <v>530</v>
      </c>
      <c r="S1016" s="46" t="s">
        <v>61</v>
      </c>
      <c r="T1016" s="31" t="s">
        <v>10872</v>
      </c>
      <c r="U1016" s="53" t="s">
        <v>10873</v>
      </c>
      <c r="V1016" s="75" t="s">
        <v>4031</v>
      </c>
      <c r="W1016">
        <v>15969</v>
      </c>
      <c r="X1016" t="s">
        <v>10874</v>
      </c>
      <c r="Y1016" t="s">
        <v>6002</v>
      </c>
      <c r="Z1016" t="s">
        <v>6003</v>
      </c>
      <c r="AA1016" t="s">
        <v>122</v>
      </c>
      <c r="AB1016" t="s">
        <v>10875</v>
      </c>
      <c r="AC1016" s="96">
        <v>1731215633548</v>
      </c>
    </row>
    <row r="1017" spans="1:29">
      <c r="A1017" s="87" t="s">
        <v>10876</v>
      </c>
      <c r="B1017" s="77">
        <v>39</v>
      </c>
      <c r="C1017" s="19" t="s">
        <v>278</v>
      </c>
      <c r="E1017" s="21" t="s">
        <v>73</v>
      </c>
      <c r="F1017" s="22" t="s">
        <v>125</v>
      </c>
      <c r="I1017" s="73" t="s">
        <v>161</v>
      </c>
      <c r="J1017" s="62">
        <v>2001</v>
      </c>
      <c r="K1017">
        <f t="shared" si="18"/>
        <v>1016</v>
      </c>
      <c r="M1017" s="33" t="s">
        <v>10877</v>
      </c>
      <c r="N1017" s="42" t="s">
        <v>10878</v>
      </c>
      <c r="O1017" s="34" t="s">
        <v>10879</v>
      </c>
      <c r="P1017" s="35" t="s">
        <v>4771</v>
      </c>
      <c r="Q1017" s="36" t="s">
        <v>10880</v>
      </c>
      <c r="R1017" s="79" t="s">
        <v>10881</v>
      </c>
      <c r="S1017" s="47" t="s">
        <v>227</v>
      </c>
      <c r="T1017" s="50" t="s">
        <v>99</v>
      </c>
      <c r="U1017" s="53" t="s">
        <v>10882</v>
      </c>
      <c r="V1017" s="80" t="s">
        <v>1001</v>
      </c>
      <c r="W1017">
        <v>331</v>
      </c>
      <c r="X1017" t="s">
        <v>10883</v>
      </c>
      <c r="Y1017" t="s">
        <v>6035</v>
      </c>
      <c r="Z1017" t="s">
        <v>6003</v>
      </c>
      <c r="AA1017" t="s">
        <v>7666</v>
      </c>
      <c r="AB1017" t="s">
        <v>10884</v>
      </c>
      <c r="AC1017" s="96">
        <v>1731215633548</v>
      </c>
    </row>
    <row r="1018" spans="1:29">
      <c r="A1018" s="87" t="s">
        <v>10885</v>
      </c>
      <c r="B1018" s="77">
        <v>39</v>
      </c>
      <c r="C1018" s="19" t="s">
        <v>10886</v>
      </c>
      <c r="E1018" s="21" t="s">
        <v>33</v>
      </c>
      <c r="G1018" s="1" t="s">
        <v>670</v>
      </c>
      <c r="H1018" s="2" t="s">
        <v>3152</v>
      </c>
      <c r="I1018" s="73" t="s">
        <v>671</v>
      </c>
      <c r="J1018" s="62">
        <v>2023</v>
      </c>
      <c r="K1018">
        <f t="shared" si="18"/>
        <v>1017</v>
      </c>
      <c r="L1018" s="68" t="s">
        <v>10887</v>
      </c>
      <c r="M1018" t="s">
        <v>10888</v>
      </c>
      <c r="N1018" t="s">
        <v>10889</v>
      </c>
      <c r="O1018" t="s">
        <v>10890</v>
      </c>
      <c r="P1018" t="s">
        <v>10891</v>
      </c>
      <c r="Q1018" s="36" t="s">
        <v>10892</v>
      </c>
      <c r="R1018" t="s">
        <v>530</v>
      </c>
      <c r="S1018" t="s">
        <v>42</v>
      </c>
      <c r="T1018" t="s">
        <v>5910</v>
      </c>
      <c r="U1018" t="s">
        <v>10893</v>
      </c>
      <c r="V1018" t="s">
        <v>530</v>
      </c>
      <c r="W1018">
        <v>1123093</v>
      </c>
      <c r="X1018" t="s">
        <v>10894</v>
      </c>
      <c r="Y1018" t="s">
        <v>2706</v>
      </c>
      <c r="Z1018" t="s">
        <v>6278</v>
      </c>
      <c r="AA1018" t="s">
        <v>122</v>
      </c>
      <c r="AC1018" s="96">
        <v>1731215633548</v>
      </c>
    </row>
    <row r="1019" spans="1:29">
      <c r="A1019" s="87" t="s">
        <v>10895</v>
      </c>
      <c r="B1019" s="77">
        <v>39</v>
      </c>
      <c r="C1019" s="19" t="s">
        <v>3130</v>
      </c>
      <c r="E1019" s="21" t="s">
        <v>125</v>
      </c>
      <c r="F1019" s="22" t="s">
        <v>73</v>
      </c>
      <c r="I1019" s="73" t="s">
        <v>537</v>
      </c>
      <c r="J1019" s="62">
        <v>2009</v>
      </c>
      <c r="K1019">
        <f t="shared" si="18"/>
        <v>1018</v>
      </c>
      <c r="L1019" s="68" t="s">
        <v>10896</v>
      </c>
      <c r="M1019" s="33" t="s">
        <v>10897</v>
      </c>
      <c r="N1019" t="s">
        <v>10898</v>
      </c>
      <c r="O1019" t="s">
        <v>10899</v>
      </c>
      <c r="P1019" t="s">
        <v>3869</v>
      </c>
      <c r="Q1019" s="36" t="s">
        <v>10900</v>
      </c>
      <c r="R1019" s="78" t="s">
        <v>10901</v>
      </c>
      <c r="S1019" t="s">
        <v>227</v>
      </c>
      <c r="T1019" t="s">
        <v>2462</v>
      </c>
      <c r="U1019" t="s">
        <v>10902</v>
      </c>
      <c r="V1019" s="78" t="s">
        <v>118</v>
      </c>
      <c r="W1019">
        <v>8373</v>
      </c>
      <c r="X1019" t="s">
        <v>10903</v>
      </c>
      <c r="Y1019" t="s">
        <v>4918</v>
      </c>
      <c r="Z1019" t="s">
        <v>4212</v>
      </c>
      <c r="AA1019" t="s">
        <v>8168</v>
      </c>
      <c r="AB1019" t="s">
        <v>10904</v>
      </c>
      <c r="AC1019" s="96">
        <v>1731215633548</v>
      </c>
    </row>
    <row r="1020" spans="1:29">
      <c r="A1020" s="87" t="s">
        <v>10905</v>
      </c>
      <c r="B1020" s="77">
        <v>39</v>
      </c>
      <c r="C1020" s="19" t="s">
        <v>10905</v>
      </c>
      <c r="E1020" s="21" t="s">
        <v>33</v>
      </c>
      <c r="I1020" s="73" t="s">
        <v>10906</v>
      </c>
      <c r="J1020" s="62">
        <v>2005</v>
      </c>
      <c r="K1020">
        <f t="shared" si="18"/>
        <v>1019</v>
      </c>
      <c r="L1020" s="68" t="s">
        <v>10907</v>
      </c>
      <c r="M1020" t="s">
        <v>10908</v>
      </c>
      <c r="N1020" t="s">
        <v>10909</v>
      </c>
      <c r="O1020" t="s">
        <v>10910</v>
      </c>
      <c r="P1020" t="s">
        <v>10911</v>
      </c>
      <c r="Q1020" s="36" t="s">
        <v>10912</v>
      </c>
      <c r="R1020" t="s">
        <v>4807</v>
      </c>
      <c r="S1020" t="s">
        <v>42</v>
      </c>
      <c r="T1020" t="s">
        <v>62</v>
      </c>
      <c r="U1020" t="s">
        <v>1645</v>
      </c>
      <c r="V1020" t="s">
        <v>975</v>
      </c>
      <c r="W1020">
        <v>10982</v>
      </c>
      <c r="X1020" t="s">
        <v>10913</v>
      </c>
      <c r="Y1020" t="s">
        <v>4895</v>
      </c>
      <c r="Z1020" t="s">
        <v>1773</v>
      </c>
      <c r="AA1020" t="s">
        <v>5569</v>
      </c>
      <c r="AB1020" t="s">
        <v>10914</v>
      </c>
      <c r="AC1020" s="96">
        <v>1731215633548</v>
      </c>
    </row>
    <row r="1021" spans="1:29">
      <c r="A1021" s="87" t="s">
        <v>10915</v>
      </c>
      <c r="B1021" s="77">
        <v>39</v>
      </c>
      <c r="E1021" s="21" t="s">
        <v>461</v>
      </c>
      <c r="I1021" s="73" t="s">
        <v>671</v>
      </c>
      <c r="J1021" s="62">
        <v>2014</v>
      </c>
      <c r="K1021">
        <f t="shared" si="18"/>
        <v>1020</v>
      </c>
      <c r="L1021" s="68" t="s">
        <v>10916</v>
      </c>
      <c r="M1021" t="s">
        <v>10917</v>
      </c>
      <c r="N1021" t="s">
        <v>10918</v>
      </c>
      <c r="O1021" t="s">
        <v>10919</v>
      </c>
      <c r="P1021" t="s">
        <v>10920</v>
      </c>
      <c r="Q1021" t="s">
        <v>10921</v>
      </c>
      <c r="R1021" t="s">
        <v>10922</v>
      </c>
      <c r="S1021" t="s">
        <v>227</v>
      </c>
      <c r="T1021" t="s">
        <v>832</v>
      </c>
      <c r="U1021" t="s">
        <v>10923</v>
      </c>
      <c r="V1021" t="s">
        <v>444</v>
      </c>
      <c r="W1021">
        <v>193610</v>
      </c>
      <c r="X1021" t="s">
        <v>10924</v>
      </c>
      <c r="Y1021" t="s">
        <v>1130</v>
      </c>
      <c r="Z1021" t="s">
        <v>4212</v>
      </c>
      <c r="AA1021" t="s">
        <v>4778</v>
      </c>
      <c r="AB1021" t="s">
        <v>10925</v>
      </c>
      <c r="AC1021" s="96">
        <v>1731215633548</v>
      </c>
    </row>
    <row r="1022" spans="1:29">
      <c r="A1022" s="87" t="s">
        <v>10926</v>
      </c>
      <c r="B1022" s="77">
        <v>39</v>
      </c>
      <c r="E1022" s="21" t="s">
        <v>125</v>
      </c>
      <c r="F1022" s="22" t="s">
        <v>1798</v>
      </c>
      <c r="I1022" s="73" t="s">
        <v>161</v>
      </c>
      <c r="J1022" s="62">
        <v>1990</v>
      </c>
      <c r="K1022">
        <f t="shared" si="18"/>
        <v>1021</v>
      </c>
      <c r="L1022" s="68" t="s">
        <v>10927</v>
      </c>
      <c r="M1022" t="s">
        <v>10928</v>
      </c>
      <c r="N1022" t="s">
        <v>10929</v>
      </c>
      <c r="O1022" t="s">
        <v>10930</v>
      </c>
      <c r="P1022" t="s">
        <v>9521</v>
      </c>
      <c r="Q1022" t="s">
        <v>9461</v>
      </c>
      <c r="R1022" t="s">
        <v>10931</v>
      </c>
      <c r="S1022" t="s">
        <v>134</v>
      </c>
      <c r="T1022" t="s">
        <v>640</v>
      </c>
      <c r="U1022" t="s">
        <v>10932</v>
      </c>
      <c r="V1022" t="s">
        <v>471</v>
      </c>
      <c r="W1022">
        <v>9399</v>
      </c>
      <c r="X1022" t="s">
        <v>10933</v>
      </c>
      <c r="Y1022" t="s">
        <v>3184</v>
      </c>
      <c r="Z1022" t="s">
        <v>3948</v>
      </c>
      <c r="AA1022" t="s">
        <v>5527</v>
      </c>
      <c r="AB1022" t="s">
        <v>10934</v>
      </c>
      <c r="AC1022" s="96">
        <v>1731215633548</v>
      </c>
    </row>
    <row r="1023" spans="1:29">
      <c r="A1023" s="87" t="s">
        <v>10935</v>
      </c>
      <c r="B1023" s="77">
        <v>39</v>
      </c>
      <c r="E1023" s="21" t="s">
        <v>203</v>
      </c>
      <c r="F1023" s="22" t="s">
        <v>461</v>
      </c>
      <c r="I1023" s="73" t="s">
        <v>10936</v>
      </c>
      <c r="J1023" s="62">
        <v>1981</v>
      </c>
      <c r="K1023">
        <f t="shared" ref="K1023:K1045" si="19">ROW(K1023)-1</f>
        <v>1022</v>
      </c>
      <c r="L1023" s="68" t="s">
        <v>10937</v>
      </c>
      <c r="M1023" t="s">
        <v>10938</v>
      </c>
      <c r="N1023" t="s">
        <v>10939</v>
      </c>
      <c r="O1023" t="s">
        <v>10940</v>
      </c>
      <c r="P1023" t="s">
        <v>10941</v>
      </c>
      <c r="Q1023" s="36" t="s">
        <v>10942</v>
      </c>
      <c r="R1023" s="78" t="s">
        <v>2937</v>
      </c>
      <c r="S1023" t="s">
        <v>42</v>
      </c>
      <c r="T1023" t="s">
        <v>773</v>
      </c>
      <c r="U1023" t="s">
        <v>1645</v>
      </c>
      <c r="V1023" s="78" t="s">
        <v>6873</v>
      </c>
      <c r="W1023">
        <v>2989</v>
      </c>
      <c r="X1023" t="s">
        <v>10943</v>
      </c>
      <c r="Y1023" t="s">
        <v>473</v>
      </c>
      <c r="Z1023" t="s">
        <v>4828</v>
      </c>
      <c r="AA1023" t="s">
        <v>2368</v>
      </c>
      <c r="AB1023" t="s">
        <v>10944</v>
      </c>
      <c r="AC1023" s="96">
        <v>1731215633548</v>
      </c>
    </row>
    <row r="1024" spans="1:29">
      <c r="A1024" s="87" t="s">
        <v>10945</v>
      </c>
      <c r="B1024" s="77">
        <v>39</v>
      </c>
      <c r="C1024" s="19" t="s">
        <v>3378</v>
      </c>
      <c r="E1024" s="21" t="s">
        <v>32</v>
      </c>
      <c r="I1024" s="73" t="s">
        <v>537</v>
      </c>
      <c r="J1024" s="62">
        <v>2016</v>
      </c>
      <c r="K1024">
        <f t="shared" si="19"/>
        <v>1023</v>
      </c>
      <c r="L1024" s="68" t="s">
        <v>10946</v>
      </c>
      <c r="M1024" t="s">
        <v>10947</v>
      </c>
      <c r="N1024" t="s">
        <v>10948</v>
      </c>
      <c r="O1024" t="s">
        <v>10949</v>
      </c>
      <c r="P1024" t="s">
        <v>10950</v>
      </c>
      <c r="Q1024" s="36" t="s">
        <v>10951</v>
      </c>
      <c r="R1024" s="78" t="s">
        <v>10952</v>
      </c>
      <c r="S1024" t="s">
        <v>227</v>
      </c>
      <c r="T1024" t="s">
        <v>1114</v>
      </c>
      <c r="U1024" t="s">
        <v>10953</v>
      </c>
      <c r="V1024" s="78" t="s">
        <v>2378</v>
      </c>
      <c r="W1024">
        <v>308531</v>
      </c>
      <c r="X1024" t="s">
        <v>10954</v>
      </c>
      <c r="Y1024" t="s">
        <v>7355</v>
      </c>
      <c r="Z1024" t="s">
        <v>6003</v>
      </c>
      <c r="AA1024" t="s">
        <v>3275</v>
      </c>
      <c r="AB1024" t="s">
        <v>10955</v>
      </c>
      <c r="AC1024" s="96">
        <v>1731215633548</v>
      </c>
    </row>
    <row r="1025" spans="1:29">
      <c r="A1025" s="87" t="s">
        <v>10956</v>
      </c>
      <c r="B1025" s="77">
        <v>39</v>
      </c>
      <c r="E1025" s="21" t="s">
        <v>293</v>
      </c>
      <c r="F1025" s="22" t="s">
        <v>434</v>
      </c>
      <c r="I1025" s="73" t="s">
        <v>671</v>
      </c>
      <c r="J1025" s="62">
        <v>2022</v>
      </c>
      <c r="K1025">
        <f t="shared" si="19"/>
        <v>1024</v>
      </c>
      <c r="L1025" s="68" t="s">
        <v>10957</v>
      </c>
      <c r="M1025" s="67" t="s">
        <v>10958</v>
      </c>
      <c r="N1025" s="40" t="s">
        <v>10959</v>
      </c>
      <c r="O1025" s="27" t="s">
        <v>10960</v>
      </c>
      <c r="P1025" s="30" t="s">
        <v>10961</v>
      </c>
      <c r="Q1025" s="25" t="s">
        <v>10962</v>
      </c>
      <c r="R1025" s="74" t="s">
        <v>10963</v>
      </c>
      <c r="S1025" s="46" t="s">
        <v>134</v>
      </c>
      <c r="T1025" s="31" t="s">
        <v>797</v>
      </c>
      <c r="U1025" s="54" t="s">
        <v>10964</v>
      </c>
      <c r="V1025" s="75" t="s">
        <v>2079</v>
      </c>
      <c r="W1025">
        <v>664469</v>
      </c>
      <c r="X1025" t="s">
        <v>10965</v>
      </c>
      <c r="Y1025" t="s">
        <v>6615</v>
      </c>
      <c r="Z1025" t="s">
        <v>4828</v>
      </c>
      <c r="AA1025" t="s">
        <v>475</v>
      </c>
      <c r="AB1025" t="s">
        <v>10966</v>
      </c>
      <c r="AC1025" s="96">
        <v>1731215633548</v>
      </c>
    </row>
    <row r="1026" spans="1:29">
      <c r="A1026" s="87" t="s">
        <v>10967</v>
      </c>
      <c r="B1026" s="77">
        <v>39</v>
      </c>
      <c r="C1026" s="19" t="s">
        <v>30</v>
      </c>
      <c r="D1026" s="20" t="s">
        <v>8160</v>
      </c>
      <c r="E1026" s="21" t="s">
        <v>32</v>
      </c>
      <c r="I1026" s="73" t="s">
        <v>34</v>
      </c>
      <c r="J1026" s="62">
        <v>2024</v>
      </c>
      <c r="K1026">
        <f t="shared" si="19"/>
        <v>1025</v>
      </c>
      <c r="L1026" s="68" t="s">
        <v>10968</v>
      </c>
      <c r="M1026" t="s">
        <v>10969</v>
      </c>
      <c r="N1026" t="s">
        <v>10970</v>
      </c>
      <c r="O1026" t="s">
        <v>10971</v>
      </c>
      <c r="P1026" t="s">
        <v>10972</v>
      </c>
      <c r="Q1026" t="s">
        <v>10973</v>
      </c>
      <c r="R1026" t="s">
        <v>10974</v>
      </c>
      <c r="S1026" t="s">
        <v>227</v>
      </c>
      <c r="T1026" t="s">
        <v>832</v>
      </c>
      <c r="U1026" t="s">
        <v>1645</v>
      </c>
      <c r="V1026" t="s">
        <v>4905</v>
      </c>
      <c r="W1026">
        <v>912649</v>
      </c>
      <c r="X1026" t="s">
        <v>10975</v>
      </c>
      <c r="Y1026" t="s">
        <v>6014</v>
      </c>
      <c r="Z1026" t="s">
        <v>3948</v>
      </c>
      <c r="AA1026" t="s">
        <v>122</v>
      </c>
      <c r="AB1026" t="s">
        <v>10976</v>
      </c>
      <c r="AC1026" s="96">
        <v>1732256445415</v>
      </c>
    </row>
    <row r="1027" spans="1:29">
      <c r="A1027" s="87" t="s">
        <v>10977</v>
      </c>
      <c r="B1027" s="77">
        <v>38</v>
      </c>
      <c r="C1027" s="19" t="s">
        <v>2477</v>
      </c>
      <c r="D1027" s="20" t="s">
        <v>4551</v>
      </c>
      <c r="E1027" s="21" t="s">
        <v>125</v>
      </c>
      <c r="F1027" s="22" t="s">
        <v>536</v>
      </c>
      <c r="I1027" s="73" t="s">
        <v>2479</v>
      </c>
      <c r="J1027" s="62">
        <v>1979</v>
      </c>
      <c r="K1027">
        <f t="shared" si="19"/>
        <v>1026</v>
      </c>
      <c r="L1027" s="68" t="s">
        <v>10978</v>
      </c>
      <c r="M1027" t="s">
        <v>10979</v>
      </c>
      <c r="N1027" t="s">
        <v>10980</v>
      </c>
      <c r="O1027" t="s">
        <v>10981</v>
      </c>
      <c r="P1027" t="s">
        <v>4556</v>
      </c>
      <c r="Q1027" s="36" t="s">
        <v>10982</v>
      </c>
      <c r="R1027" t="s">
        <v>10983</v>
      </c>
      <c r="S1027" t="s">
        <v>42</v>
      </c>
      <c r="T1027" t="s">
        <v>2629</v>
      </c>
      <c r="U1027" t="s">
        <v>10984</v>
      </c>
      <c r="V1027" t="s">
        <v>3397</v>
      </c>
      <c r="W1027">
        <v>698</v>
      </c>
      <c r="X1027" t="s">
        <v>10985</v>
      </c>
      <c r="Y1027" t="s">
        <v>6604</v>
      </c>
      <c r="Z1027" t="s">
        <v>3948</v>
      </c>
      <c r="AA1027" t="s">
        <v>1169</v>
      </c>
      <c r="AB1027" t="s">
        <v>10986</v>
      </c>
      <c r="AC1027" s="96">
        <v>1731215633548</v>
      </c>
    </row>
    <row r="1028" spans="1:29">
      <c r="A1028" s="87" t="s">
        <v>10987</v>
      </c>
      <c r="B1028" s="77">
        <v>38</v>
      </c>
      <c r="C1028" s="19" t="s">
        <v>4077</v>
      </c>
      <c r="E1028" s="21" t="s">
        <v>125</v>
      </c>
      <c r="I1028" s="73" t="s">
        <v>219</v>
      </c>
      <c r="J1028" s="62">
        <v>2023</v>
      </c>
      <c r="K1028">
        <f t="shared" si="19"/>
        <v>1027</v>
      </c>
      <c r="L1028" s="68" t="s">
        <v>10988</v>
      </c>
      <c r="M1028" t="s">
        <v>10989</v>
      </c>
      <c r="N1028" t="s">
        <v>10990</v>
      </c>
      <c r="O1028" t="s">
        <v>10991</v>
      </c>
      <c r="P1028" t="s">
        <v>4082</v>
      </c>
      <c r="Q1028" s="36" t="s">
        <v>10992</v>
      </c>
      <c r="R1028" s="78" t="s">
        <v>10993</v>
      </c>
      <c r="S1028" t="s">
        <v>227</v>
      </c>
      <c r="T1028" t="s">
        <v>5374</v>
      </c>
      <c r="U1028" t="s">
        <v>10994</v>
      </c>
      <c r="V1028" s="78" t="s">
        <v>244</v>
      </c>
      <c r="W1028">
        <v>695721</v>
      </c>
      <c r="X1028" t="s">
        <v>10995</v>
      </c>
      <c r="Y1028" t="s">
        <v>2849</v>
      </c>
      <c r="Z1028" t="s">
        <v>1422</v>
      </c>
      <c r="AA1028" t="s">
        <v>122</v>
      </c>
      <c r="AB1028" t="s">
        <v>10996</v>
      </c>
      <c r="AC1028" s="96">
        <v>1731215633548</v>
      </c>
    </row>
    <row r="1029" spans="1:29">
      <c r="A1029" s="87" t="s">
        <v>10997</v>
      </c>
      <c r="B1029" s="77">
        <v>38</v>
      </c>
      <c r="E1029" s="21" t="s">
        <v>593</v>
      </c>
      <c r="F1029" s="22" t="s">
        <v>125</v>
      </c>
      <c r="H1029" s="2" t="s">
        <v>1121</v>
      </c>
      <c r="I1029" s="73" t="s">
        <v>1121</v>
      </c>
      <c r="J1029" s="62">
        <v>2024</v>
      </c>
      <c r="K1029">
        <f t="shared" si="19"/>
        <v>1028</v>
      </c>
      <c r="L1029" s="68" t="s">
        <v>10998</v>
      </c>
      <c r="M1029" t="s">
        <v>10999</v>
      </c>
      <c r="N1029" t="s">
        <v>11000</v>
      </c>
      <c r="O1029" t="s">
        <v>11001</v>
      </c>
      <c r="P1029" t="s">
        <v>11002</v>
      </c>
      <c r="Q1029" s="36" t="s">
        <v>11003</v>
      </c>
      <c r="R1029" t="s">
        <v>11004</v>
      </c>
      <c r="S1029" t="s">
        <v>227</v>
      </c>
      <c r="T1029" t="s">
        <v>498</v>
      </c>
      <c r="U1029" t="s">
        <v>11005</v>
      </c>
      <c r="V1029" t="s">
        <v>260</v>
      </c>
      <c r="W1029">
        <v>763215</v>
      </c>
      <c r="X1029" t="s">
        <v>11006</v>
      </c>
      <c r="Y1029" t="s">
        <v>7549</v>
      </c>
      <c r="Z1029" t="s">
        <v>4828</v>
      </c>
      <c r="AA1029" t="s">
        <v>122</v>
      </c>
      <c r="AB1029" t="s">
        <v>11007</v>
      </c>
      <c r="AC1029" s="96">
        <v>1731215633548</v>
      </c>
    </row>
    <row r="1030" spans="1:29">
      <c r="A1030" s="87" t="s">
        <v>11008</v>
      </c>
      <c r="B1030" s="77">
        <v>38</v>
      </c>
      <c r="C1030" s="19" t="s">
        <v>30</v>
      </c>
      <c r="D1030" s="20" t="s">
        <v>420</v>
      </c>
      <c r="E1030" s="21" t="s">
        <v>32</v>
      </c>
      <c r="I1030" s="73" t="s">
        <v>53</v>
      </c>
      <c r="J1030" s="62">
        <v>2022</v>
      </c>
      <c r="K1030">
        <f t="shared" si="19"/>
        <v>1029</v>
      </c>
      <c r="M1030" s="67" t="s">
        <v>11009</v>
      </c>
      <c r="N1030" s="40" t="s">
        <v>11010</v>
      </c>
      <c r="O1030" s="27" t="s">
        <v>11011</v>
      </c>
      <c r="P1030" s="30" t="s">
        <v>1062</v>
      </c>
      <c r="Q1030" s="25" t="s">
        <v>11012</v>
      </c>
      <c r="R1030" s="74" t="s">
        <v>11013</v>
      </c>
      <c r="S1030" s="46" t="s">
        <v>227</v>
      </c>
      <c r="T1030" s="31" t="s">
        <v>809</v>
      </c>
      <c r="U1030" s="54" t="s">
        <v>11014</v>
      </c>
      <c r="V1030" s="75" t="s">
        <v>1930</v>
      </c>
      <c r="W1030">
        <v>616037</v>
      </c>
      <c r="X1030" t="s">
        <v>11015</v>
      </c>
      <c r="Y1030" t="s">
        <v>5236</v>
      </c>
      <c r="Z1030" t="s">
        <v>3948</v>
      </c>
      <c r="AA1030" t="s">
        <v>1411</v>
      </c>
      <c r="AB1030" t="s">
        <v>11016</v>
      </c>
      <c r="AC1030" s="96">
        <v>1731215633548</v>
      </c>
    </row>
    <row r="1031" spans="1:29">
      <c r="A1031" s="87" t="s">
        <v>11017</v>
      </c>
      <c r="B1031" s="77">
        <v>38</v>
      </c>
      <c r="E1031" s="21" t="s">
        <v>33</v>
      </c>
      <c r="H1031" s="2" t="s">
        <v>11018</v>
      </c>
      <c r="I1031" s="73" t="s">
        <v>537</v>
      </c>
      <c r="J1031" s="62">
        <v>2021</v>
      </c>
      <c r="K1031">
        <f t="shared" si="19"/>
        <v>1030</v>
      </c>
      <c r="L1031" s="68" t="s">
        <v>11019</v>
      </c>
      <c r="M1031" s="65" t="s">
        <v>11020</v>
      </c>
      <c r="N1031" s="40" t="s">
        <v>11021</v>
      </c>
      <c r="O1031" s="27" t="s">
        <v>11022</v>
      </c>
      <c r="P1031" s="30" t="s">
        <v>11023</v>
      </c>
      <c r="Q1031" s="25" t="s">
        <v>11024</v>
      </c>
      <c r="R1031" s="32" t="s">
        <v>530</v>
      </c>
      <c r="S1031" s="46" t="s">
        <v>42</v>
      </c>
      <c r="T1031" s="31" t="s">
        <v>1283</v>
      </c>
      <c r="U1031" s="53" t="s">
        <v>11025</v>
      </c>
      <c r="V1031" s="56" t="s">
        <v>530</v>
      </c>
      <c r="W1031">
        <v>598331</v>
      </c>
      <c r="X1031" t="s">
        <v>11026</v>
      </c>
      <c r="Y1031" t="s">
        <v>8421</v>
      </c>
      <c r="Z1031" t="s">
        <v>6003</v>
      </c>
      <c r="AA1031" t="s">
        <v>475</v>
      </c>
      <c r="AB1031" t="s">
        <v>11027</v>
      </c>
      <c r="AC1031" s="96">
        <v>1731215633548</v>
      </c>
    </row>
    <row r="1032" spans="1:29">
      <c r="A1032" s="87" t="s">
        <v>11028</v>
      </c>
      <c r="B1032" s="77">
        <v>38</v>
      </c>
      <c r="E1032" s="21" t="s">
        <v>461</v>
      </c>
      <c r="I1032" s="73" t="s">
        <v>34</v>
      </c>
      <c r="J1032" s="62">
        <v>2004</v>
      </c>
      <c r="K1032">
        <f t="shared" si="19"/>
        <v>1031</v>
      </c>
      <c r="M1032" t="s">
        <v>11029</v>
      </c>
      <c r="N1032" t="s">
        <v>11030</v>
      </c>
      <c r="O1032" t="s">
        <v>11031</v>
      </c>
      <c r="P1032" t="s">
        <v>9954</v>
      </c>
      <c r="Q1032" s="36" t="s">
        <v>11032</v>
      </c>
      <c r="R1032" s="78" t="s">
        <v>11033</v>
      </c>
      <c r="S1032" t="s">
        <v>227</v>
      </c>
      <c r="T1032" t="s">
        <v>832</v>
      </c>
      <c r="U1032" t="s">
        <v>11034</v>
      </c>
      <c r="V1032" s="78" t="s">
        <v>2136</v>
      </c>
      <c r="W1032">
        <v>12153</v>
      </c>
      <c r="X1032" t="s">
        <v>11035</v>
      </c>
      <c r="Y1032" t="s">
        <v>9684</v>
      </c>
      <c r="Z1032" t="s">
        <v>6278</v>
      </c>
      <c r="AA1032" t="s">
        <v>5527</v>
      </c>
      <c r="AB1032" t="s">
        <v>11036</v>
      </c>
      <c r="AC1032" s="96">
        <v>1731215633548</v>
      </c>
    </row>
    <row r="1033" spans="1:29">
      <c r="A1033" s="87" t="s">
        <v>11037</v>
      </c>
      <c r="B1033" s="77">
        <v>38</v>
      </c>
      <c r="E1033" s="21" t="s">
        <v>343</v>
      </c>
      <c r="I1033" s="73" t="s">
        <v>34</v>
      </c>
      <c r="J1033" s="62">
        <v>1997</v>
      </c>
      <c r="K1033">
        <f t="shared" si="19"/>
        <v>1032</v>
      </c>
      <c r="L1033" s="68" t="s">
        <v>11038</v>
      </c>
      <c r="M1033" s="65" t="s">
        <v>11039</v>
      </c>
      <c r="N1033" s="40" t="s">
        <v>11040</v>
      </c>
      <c r="O1033" s="27" t="s">
        <v>11041</v>
      </c>
      <c r="P1033" s="30" t="s">
        <v>11042</v>
      </c>
      <c r="Q1033" s="25" t="s">
        <v>11043</v>
      </c>
      <c r="R1033" s="74" t="s">
        <v>1040</v>
      </c>
      <c r="S1033" s="46" t="s">
        <v>227</v>
      </c>
      <c r="T1033" s="31" t="s">
        <v>832</v>
      </c>
      <c r="U1033" s="53" t="s">
        <v>11044</v>
      </c>
      <c r="V1033" s="75" t="s">
        <v>629</v>
      </c>
      <c r="W1033">
        <v>1968</v>
      </c>
      <c r="X1033" t="s">
        <v>11045</v>
      </c>
      <c r="Y1033" t="s">
        <v>10087</v>
      </c>
      <c r="Z1033" t="s">
        <v>4828</v>
      </c>
      <c r="AA1033" t="s">
        <v>9224</v>
      </c>
      <c r="AB1033" t="s">
        <v>11046</v>
      </c>
      <c r="AC1033" s="96">
        <v>1731215633548</v>
      </c>
    </row>
    <row r="1034" spans="1:29">
      <c r="A1034" s="87" t="s">
        <v>11047</v>
      </c>
      <c r="B1034" s="77">
        <v>38</v>
      </c>
      <c r="C1034" s="19" t="s">
        <v>10886</v>
      </c>
      <c r="E1034" s="21" t="s">
        <v>33</v>
      </c>
      <c r="H1034" s="2" t="s">
        <v>3152</v>
      </c>
      <c r="I1034" s="73" t="s">
        <v>671</v>
      </c>
      <c r="J1034" s="62">
        <v>2022</v>
      </c>
      <c r="K1034">
        <f t="shared" si="19"/>
        <v>1033</v>
      </c>
      <c r="L1034" s="68" t="s">
        <v>11048</v>
      </c>
      <c r="M1034" s="65" t="s">
        <v>11049</v>
      </c>
      <c r="N1034" s="40" t="s">
        <v>11050</v>
      </c>
      <c r="O1034" s="27" t="s">
        <v>11051</v>
      </c>
      <c r="P1034" s="30" t="s">
        <v>11052</v>
      </c>
      <c r="Q1034" s="25" t="s">
        <v>11053</v>
      </c>
      <c r="R1034" s="32" t="s">
        <v>530</v>
      </c>
      <c r="S1034" s="46" t="s">
        <v>42</v>
      </c>
      <c r="T1034" s="31" t="s">
        <v>4234</v>
      </c>
      <c r="U1034" s="53" t="s">
        <v>11054</v>
      </c>
      <c r="V1034" s="56" t="s">
        <v>530</v>
      </c>
      <c r="W1034">
        <v>897192</v>
      </c>
      <c r="X1034" t="s">
        <v>11055</v>
      </c>
      <c r="Y1034" t="s">
        <v>7549</v>
      </c>
      <c r="Z1034" t="s">
        <v>11056</v>
      </c>
      <c r="AA1034" t="s">
        <v>122</v>
      </c>
      <c r="AC1034" s="96">
        <v>1731215633548</v>
      </c>
    </row>
    <row r="1035" spans="1:29">
      <c r="A1035" s="87" t="s">
        <v>11057</v>
      </c>
      <c r="B1035" s="77">
        <v>38</v>
      </c>
      <c r="C1035" s="19" t="s">
        <v>3244</v>
      </c>
      <c r="E1035" s="21" t="s">
        <v>73</v>
      </c>
      <c r="F1035" s="22" t="s">
        <v>125</v>
      </c>
      <c r="I1035" s="73" t="s">
        <v>537</v>
      </c>
      <c r="J1035" s="62">
        <v>1996</v>
      </c>
      <c r="K1035">
        <f t="shared" si="19"/>
        <v>1034</v>
      </c>
      <c r="L1035" s="68" t="s">
        <v>11058</v>
      </c>
      <c r="M1035" s="65" t="s">
        <v>11059</v>
      </c>
      <c r="N1035" s="40" t="s">
        <v>11060</v>
      </c>
      <c r="O1035" s="27" t="s">
        <v>11061</v>
      </c>
      <c r="P1035" s="30" t="s">
        <v>1541</v>
      </c>
      <c r="Q1035" s="25" t="s">
        <v>11062</v>
      </c>
      <c r="R1035" s="74" t="s">
        <v>11063</v>
      </c>
      <c r="S1035" s="46" t="s">
        <v>134</v>
      </c>
      <c r="T1035" s="31" t="s">
        <v>760</v>
      </c>
      <c r="U1035" s="53" t="s">
        <v>11064</v>
      </c>
      <c r="V1035" s="75" t="s">
        <v>847</v>
      </c>
      <c r="W1035">
        <v>10061</v>
      </c>
      <c r="X1035" t="s">
        <v>11065</v>
      </c>
      <c r="Y1035" t="s">
        <v>6646</v>
      </c>
      <c r="Z1035" t="s">
        <v>7561</v>
      </c>
      <c r="AA1035" t="s">
        <v>3230</v>
      </c>
      <c r="AB1035" t="s">
        <v>11066</v>
      </c>
      <c r="AC1035" s="96">
        <v>1731215633548</v>
      </c>
    </row>
    <row r="1036" spans="1:29">
      <c r="A1036" s="87" t="s">
        <v>11067</v>
      </c>
      <c r="B1036" s="77">
        <v>38</v>
      </c>
      <c r="C1036" s="19" t="s">
        <v>359</v>
      </c>
      <c r="D1036" s="20" t="s">
        <v>2424</v>
      </c>
      <c r="E1036" s="21" t="s">
        <v>32</v>
      </c>
      <c r="I1036" s="73" t="s">
        <v>146</v>
      </c>
      <c r="J1036" s="62">
        <v>2024</v>
      </c>
      <c r="K1036">
        <f t="shared" si="19"/>
        <v>1035</v>
      </c>
      <c r="L1036" s="68" t="s">
        <v>11068</v>
      </c>
      <c r="M1036" t="s">
        <v>11069</v>
      </c>
      <c r="N1036" t="s">
        <v>11070</v>
      </c>
      <c r="O1036" t="s">
        <v>11071</v>
      </c>
      <c r="P1036" t="s">
        <v>3224</v>
      </c>
      <c r="Q1036" t="s">
        <v>11072</v>
      </c>
      <c r="R1036" t="s">
        <v>11073</v>
      </c>
      <c r="S1036" t="s">
        <v>134</v>
      </c>
      <c r="T1036" t="s">
        <v>3653</v>
      </c>
      <c r="U1036" t="s">
        <v>11074</v>
      </c>
      <c r="V1036" t="s">
        <v>7904</v>
      </c>
      <c r="W1036">
        <v>889737</v>
      </c>
      <c r="X1036" t="s">
        <v>11075</v>
      </c>
      <c r="Y1036" t="s">
        <v>6615</v>
      </c>
      <c r="Z1036" t="s">
        <v>8031</v>
      </c>
      <c r="AA1036" t="s">
        <v>122</v>
      </c>
      <c r="AB1036" t="s">
        <v>11076</v>
      </c>
      <c r="AC1036" s="96">
        <v>1731215633548</v>
      </c>
    </row>
    <row r="1037" spans="1:29">
      <c r="A1037" s="87" t="s">
        <v>11077</v>
      </c>
      <c r="B1037" s="77">
        <v>38</v>
      </c>
      <c r="C1037" s="19" t="s">
        <v>1266</v>
      </c>
      <c r="D1037" s="20" t="s">
        <v>4495</v>
      </c>
      <c r="E1037" s="21" t="s">
        <v>593</v>
      </c>
      <c r="F1037" s="22" t="s">
        <v>203</v>
      </c>
      <c r="H1037" s="2" t="s">
        <v>3152</v>
      </c>
      <c r="I1037" s="73" t="s">
        <v>53</v>
      </c>
      <c r="J1037" s="62">
        <v>2023</v>
      </c>
      <c r="K1037">
        <f t="shared" si="19"/>
        <v>1036</v>
      </c>
      <c r="L1037" s="68" t="s">
        <v>11078</v>
      </c>
      <c r="M1037" t="s">
        <v>11079</v>
      </c>
      <c r="N1037" t="s">
        <v>11080</v>
      </c>
      <c r="O1037" t="s">
        <v>11081</v>
      </c>
      <c r="P1037" t="s">
        <v>11082</v>
      </c>
      <c r="Q1037" s="36" t="s">
        <v>11083</v>
      </c>
      <c r="R1037" t="s">
        <v>530</v>
      </c>
      <c r="S1037" t="s">
        <v>42</v>
      </c>
      <c r="T1037" t="s">
        <v>528</v>
      </c>
      <c r="U1037" t="s">
        <v>11084</v>
      </c>
      <c r="V1037" t="s">
        <v>530</v>
      </c>
      <c r="W1037">
        <v>420808</v>
      </c>
      <c r="X1037" t="s">
        <v>11085</v>
      </c>
      <c r="Y1037" t="s">
        <v>5015</v>
      </c>
      <c r="Z1037" t="s">
        <v>11086</v>
      </c>
      <c r="AA1037" t="s">
        <v>1612</v>
      </c>
      <c r="AB1037" t="s">
        <v>11087</v>
      </c>
      <c r="AC1037" s="96">
        <v>1731215633548</v>
      </c>
    </row>
    <row r="1038" spans="1:29">
      <c r="A1038" s="87" t="s">
        <v>11088</v>
      </c>
      <c r="B1038" s="77">
        <v>38</v>
      </c>
      <c r="E1038" s="21" t="s">
        <v>266</v>
      </c>
      <c r="F1038" s="22" t="s">
        <v>267</v>
      </c>
      <c r="I1038" s="73" t="s">
        <v>146</v>
      </c>
      <c r="J1038" s="62">
        <v>2022</v>
      </c>
      <c r="K1038">
        <f t="shared" si="19"/>
        <v>1037</v>
      </c>
      <c r="M1038" t="s">
        <v>11089</v>
      </c>
      <c r="N1038" t="s">
        <v>11090</v>
      </c>
      <c r="O1038" t="s">
        <v>11091</v>
      </c>
      <c r="P1038" t="s">
        <v>1723</v>
      </c>
      <c r="Q1038" s="36" t="s">
        <v>11092</v>
      </c>
      <c r="R1038" s="78" t="s">
        <v>11093</v>
      </c>
      <c r="S1038" t="s">
        <v>134</v>
      </c>
      <c r="T1038" t="s">
        <v>4570</v>
      </c>
      <c r="U1038" t="s">
        <v>11094</v>
      </c>
      <c r="V1038" s="78" t="s">
        <v>963</v>
      </c>
      <c r="W1038">
        <v>619730</v>
      </c>
      <c r="X1038" t="s">
        <v>11095</v>
      </c>
      <c r="Y1038" t="s">
        <v>7355</v>
      </c>
      <c r="Z1038" t="s">
        <v>3274</v>
      </c>
      <c r="AA1038" t="s">
        <v>475</v>
      </c>
      <c r="AB1038" t="s">
        <v>11096</v>
      </c>
      <c r="AC1038" s="96">
        <v>1731215633548</v>
      </c>
    </row>
    <row r="1039" spans="1:29">
      <c r="A1039" s="87" t="s">
        <v>11097</v>
      </c>
      <c r="B1039" s="77">
        <v>38</v>
      </c>
      <c r="C1039" s="19" t="s">
        <v>390</v>
      </c>
      <c r="E1039" s="21" t="s">
        <v>33</v>
      </c>
      <c r="I1039" s="73" t="s">
        <v>53</v>
      </c>
      <c r="J1039" s="62">
        <v>2000</v>
      </c>
      <c r="K1039">
        <f t="shared" si="19"/>
        <v>1038</v>
      </c>
      <c r="L1039" s="68" t="s">
        <v>11098</v>
      </c>
      <c r="M1039" t="s">
        <v>11099</v>
      </c>
      <c r="N1039" t="s">
        <v>11100</v>
      </c>
      <c r="O1039" t="s">
        <v>11101</v>
      </c>
      <c r="P1039" t="s">
        <v>11102</v>
      </c>
      <c r="Q1039" s="36" t="s">
        <v>11103</v>
      </c>
      <c r="R1039" s="78" t="s">
        <v>11104</v>
      </c>
      <c r="S1039" t="s">
        <v>42</v>
      </c>
      <c r="T1039" t="s">
        <v>6509</v>
      </c>
      <c r="U1039" t="s">
        <v>11105</v>
      </c>
      <c r="V1039" s="78" t="s">
        <v>11106</v>
      </c>
      <c r="W1039">
        <v>10567</v>
      </c>
      <c r="X1039" t="s">
        <v>11107</v>
      </c>
      <c r="Y1039" t="s">
        <v>5015</v>
      </c>
      <c r="Z1039" t="s">
        <v>4191</v>
      </c>
      <c r="AA1039" t="s">
        <v>5016</v>
      </c>
      <c r="AB1039" t="s">
        <v>11108</v>
      </c>
      <c r="AC1039" s="96">
        <v>1731215633548</v>
      </c>
    </row>
    <row r="1040" spans="1:29">
      <c r="A1040" s="87" t="s">
        <v>11109</v>
      </c>
      <c r="B1040" s="77">
        <v>38</v>
      </c>
      <c r="E1040" s="21" t="s">
        <v>343</v>
      </c>
      <c r="G1040" s="1" t="s">
        <v>6322</v>
      </c>
      <c r="I1040" s="73" t="s">
        <v>537</v>
      </c>
      <c r="J1040" s="62">
        <v>1999</v>
      </c>
      <c r="K1040">
        <f t="shared" si="19"/>
        <v>1039</v>
      </c>
      <c r="L1040" s="68" t="s">
        <v>11110</v>
      </c>
      <c r="M1040" s="67" t="s">
        <v>11111</v>
      </c>
      <c r="N1040" s="40" t="s">
        <v>11112</v>
      </c>
      <c r="O1040" s="27" t="s">
        <v>11113</v>
      </c>
      <c r="P1040" s="30" t="s">
        <v>11114</v>
      </c>
      <c r="Q1040" s="25" t="s">
        <v>11115</v>
      </c>
      <c r="R1040" s="74" t="s">
        <v>11116</v>
      </c>
      <c r="S1040" s="46" t="s">
        <v>134</v>
      </c>
      <c r="T1040" s="31" t="s">
        <v>760</v>
      </c>
      <c r="U1040" s="54" t="s">
        <v>1645</v>
      </c>
      <c r="V1040" s="75" t="s">
        <v>471</v>
      </c>
      <c r="W1040">
        <v>15256</v>
      </c>
      <c r="X1040" t="s">
        <v>11117</v>
      </c>
      <c r="Y1040" t="s">
        <v>7170</v>
      </c>
      <c r="Z1040" t="s">
        <v>4212</v>
      </c>
      <c r="AA1040" t="s">
        <v>7171</v>
      </c>
      <c r="AB1040" t="s">
        <v>11118</v>
      </c>
      <c r="AC1040" s="96">
        <v>1731215633548</v>
      </c>
    </row>
    <row r="1041" spans="1:29">
      <c r="A1041" s="87" t="s">
        <v>11119</v>
      </c>
      <c r="B1041" s="77">
        <v>37</v>
      </c>
      <c r="C1041" s="19" t="s">
        <v>6260</v>
      </c>
      <c r="E1041" s="21" t="s">
        <v>461</v>
      </c>
      <c r="I1041" s="73" t="s">
        <v>146</v>
      </c>
      <c r="J1041" s="62">
        <v>2011</v>
      </c>
      <c r="K1041">
        <f t="shared" si="19"/>
        <v>1040</v>
      </c>
      <c r="L1041" s="68" t="s">
        <v>11120</v>
      </c>
      <c r="M1041" s="65" t="s">
        <v>11121</v>
      </c>
      <c r="N1041" s="40" t="s">
        <v>11122</v>
      </c>
      <c r="O1041" s="27" t="s">
        <v>11123</v>
      </c>
      <c r="P1041" s="30" t="s">
        <v>3224</v>
      </c>
      <c r="Q1041" s="25" t="s">
        <v>11124</v>
      </c>
      <c r="R1041" s="74" t="s">
        <v>11125</v>
      </c>
      <c r="S1041" s="46" t="s">
        <v>134</v>
      </c>
      <c r="T1041" s="31" t="s">
        <v>773</v>
      </c>
      <c r="U1041" s="53" t="s">
        <v>11126</v>
      </c>
      <c r="V1041" s="75" t="s">
        <v>2079</v>
      </c>
      <c r="W1041">
        <v>45243</v>
      </c>
      <c r="X1041" t="s">
        <v>11127</v>
      </c>
      <c r="Y1041" t="s">
        <v>5568</v>
      </c>
      <c r="Z1041" t="s">
        <v>1773</v>
      </c>
      <c r="AA1041" t="s">
        <v>6746</v>
      </c>
      <c r="AB1041" t="s">
        <v>11128</v>
      </c>
      <c r="AC1041" s="96">
        <v>1731215633548</v>
      </c>
    </row>
    <row r="1042" spans="1:29">
      <c r="A1042" s="87" t="s">
        <v>11129</v>
      </c>
      <c r="B1042" s="77">
        <v>37</v>
      </c>
      <c r="E1042" s="21" t="s">
        <v>73</v>
      </c>
      <c r="F1042" s="22" t="s">
        <v>267</v>
      </c>
      <c r="H1042" s="2" t="s">
        <v>1121</v>
      </c>
      <c r="I1042" s="73" t="s">
        <v>1121</v>
      </c>
      <c r="J1042" s="62">
        <v>2022</v>
      </c>
      <c r="K1042">
        <f t="shared" si="19"/>
        <v>1041</v>
      </c>
      <c r="L1042" s="68" t="s">
        <v>11130</v>
      </c>
      <c r="M1042" s="65" t="s">
        <v>11131</v>
      </c>
      <c r="N1042" s="40" t="s">
        <v>11132</v>
      </c>
      <c r="O1042" s="27" t="s">
        <v>11133</v>
      </c>
      <c r="P1042" s="30" t="s">
        <v>1101</v>
      </c>
      <c r="Q1042" s="25" t="s">
        <v>11134</v>
      </c>
      <c r="R1042" s="32" t="s">
        <v>530</v>
      </c>
      <c r="S1042" s="46" t="s">
        <v>134</v>
      </c>
      <c r="T1042" s="31" t="s">
        <v>498</v>
      </c>
      <c r="U1042" s="53" t="s">
        <v>11135</v>
      </c>
      <c r="V1042" s="56" t="s">
        <v>530</v>
      </c>
      <c r="W1042">
        <v>615469</v>
      </c>
      <c r="X1042" t="s">
        <v>11136</v>
      </c>
      <c r="Y1042" t="s">
        <v>3184</v>
      </c>
      <c r="Z1042" t="s">
        <v>8217</v>
      </c>
      <c r="AA1042" t="s">
        <v>3230</v>
      </c>
      <c r="AB1042" t="s">
        <v>11137</v>
      </c>
      <c r="AC1042" s="96">
        <v>1731215633548</v>
      </c>
    </row>
    <row r="1043" spans="1:29">
      <c r="A1043" s="87" t="s">
        <v>11138</v>
      </c>
      <c r="B1043" s="77">
        <v>37</v>
      </c>
      <c r="E1043" s="21" t="s">
        <v>125</v>
      </c>
      <c r="I1043" s="73" t="s">
        <v>219</v>
      </c>
      <c r="J1043" s="62">
        <v>2018</v>
      </c>
      <c r="K1043">
        <f t="shared" si="19"/>
        <v>1042</v>
      </c>
      <c r="L1043" s="68" t="s">
        <v>11139</v>
      </c>
      <c r="M1043" s="65" t="s">
        <v>11140</v>
      </c>
      <c r="N1043" t="s">
        <v>11141</v>
      </c>
      <c r="O1043" t="s">
        <v>11142</v>
      </c>
      <c r="P1043" t="s">
        <v>8080</v>
      </c>
      <c r="Q1043" s="36" t="s">
        <v>11143</v>
      </c>
      <c r="R1043" t="s">
        <v>11144</v>
      </c>
      <c r="S1043" t="s">
        <v>227</v>
      </c>
      <c r="T1043" t="s">
        <v>559</v>
      </c>
      <c r="U1043" s="53" t="s">
        <v>11145</v>
      </c>
      <c r="V1043" t="s">
        <v>64</v>
      </c>
      <c r="W1043">
        <v>399035</v>
      </c>
      <c r="X1043" t="s">
        <v>11146</v>
      </c>
      <c r="Y1043" t="s">
        <v>5027</v>
      </c>
      <c r="Z1043" t="s">
        <v>3274</v>
      </c>
      <c r="AA1043" t="s">
        <v>5016</v>
      </c>
      <c r="AB1043" t="s">
        <v>11147</v>
      </c>
      <c r="AC1043" s="96">
        <v>1731215633548</v>
      </c>
    </row>
    <row r="1044" spans="1:29">
      <c r="A1044" s="87" t="s">
        <v>11148</v>
      </c>
      <c r="B1044" s="77">
        <v>37</v>
      </c>
      <c r="C1044" s="19" t="s">
        <v>30</v>
      </c>
      <c r="D1044" s="20" t="s">
        <v>8160</v>
      </c>
      <c r="E1044" s="21" t="s">
        <v>32</v>
      </c>
      <c r="I1044" s="73" t="s">
        <v>34</v>
      </c>
      <c r="J1044" s="62">
        <v>2021</v>
      </c>
      <c r="K1044">
        <f t="shared" si="19"/>
        <v>1043</v>
      </c>
      <c r="M1044" t="s">
        <v>11149</v>
      </c>
      <c r="N1044" t="s">
        <v>11150</v>
      </c>
      <c r="O1044" t="s">
        <v>11151</v>
      </c>
      <c r="P1044" t="s">
        <v>11152</v>
      </c>
      <c r="Q1044" s="36" t="s">
        <v>11153</v>
      </c>
      <c r="R1044" s="78" t="s">
        <v>11154</v>
      </c>
      <c r="S1044" t="s">
        <v>227</v>
      </c>
      <c r="T1044" t="s">
        <v>116</v>
      </c>
      <c r="U1044" t="s">
        <v>11155</v>
      </c>
      <c r="V1044" s="78" t="s">
        <v>4807</v>
      </c>
      <c r="W1044">
        <v>580489</v>
      </c>
      <c r="X1044" t="s">
        <v>11156</v>
      </c>
      <c r="Y1044" t="s">
        <v>6085</v>
      </c>
      <c r="Z1044" t="s">
        <v>6003</v>
      </c>
      <c r="AA1044" t="s">
        <v>3454</v>
      </c>
      <c r="AB1044" t="s">
        <v>11157</v>
      </c>
      <c r="AC1044" s="96">
        <v>1731215633548</v>
      </c>
    </row>
    <row r="1045" spans="1:29">
      <c r="A1045" s="87" t="s">
        <v>11158</v>
      </c>
      <c r="B1045" s="77">
        <v>37</v>
      </c>
      <c r="C1045" s="19" t="s">
        <v>7263</v>
      </c>
      <c r="D1045" s="20" t="s">
        <v>11159</v>
      </c>
      <c r="E1045" s="21" t="s">
        <v>33</v>
      </c>
      <c r="H1045" s="2" t="s">
        <v>1121</v>
      </c>
      <c r="I1045" s="73" t="s">
        <v>1121</v>
      </c>
      <c r="J1045" s="62">
        <v>2024</v>
      </c>
      <c r="K1045">
        <f t="shared" si="19"/>
        <v>1044</v>
      </c>
      <c r="L1045" s="68" t="s">
        <v>11160</v>
      </c>
      <c r="M1045" t="s">
        <v>11161</v>
      </c>
      <c r="N1045" t="s">
        <v>11162</v>
      </c>
      <c r="O1045" t="s">
        <v>11163</v>
      </c>
      <c r="P1045" t="s">
        <v>11164</v>
      </c>
      <c r="Q1045" t="s">
        <v>11165</v>
      </c>
      <c r="R1045" t="s">
        <v>530</v>
      </c>
      <c r="S1045" t="s">
        <v>11166</v>
      </c>
      <c r="T1045" t="s">
        <v>2220</v>
      </c>
      <c r="U1045" t="s">
        <v>11167</v>
      </c>
      <c r="V1045" t="s">
        <v>244</v>
      </c>
      <c r="W1045">
        <v>831815</v>
      </c>
      <c r="X1045" t="s">
        <v>11168</v>
      </c>
      <c r="Y1045" t="s">
        <v>7549</v>
      </c>
      <c r="Z1045" t="s">
        <v>11169</v>
      </c>
      <c r="AA1045" t="s">
        <v>122</v>
      </c>
      <c r="AB1045" t="s">
        <v>11170</v>
      </c>
      <c r="AC1045" s="96">
        <v>1731215633548</v>
      </c>
    </row>
    <row r="1046" spans="1:29">
      <c r="A1046" s="87" t="s">
        <v>11171</v>
      </c>
      <c r="B1046" s="77">
        <v>37</v>
      </c>
      <c r="E1046" s="21" t="s">
        <v>343</v>
      </c>
      <c r="G1046" s="1" t="s">
        <v>670</v>
      </c>
      <c r="H1046" s="2" t="s">
        <v>1121</v>
      </c>
      <c r="I1046" s="73" t="s">
        <v>1121</v>
      </c>
      <c r="J1046" s="62">
        <v>2024</v>
      </c>
      <c r="K1046">
        <f>ROW(K1046) -1</f>
        <v>1045</v>
      </c>
      <c r="L1046" s="68" t="s">
        <v>11172</v>
      </c>
      <c r="M1046" t="s">
        <v>11173</v>
      </c>
      <c r="N1046" t="s">
        <v>11174</v>
      </c>
      <c r="O1046" t="s">
        <v>11175</v>
      </c>
      <c r="P1046" t="s">
        <v>11176</v>
      </c>
      <c r="Q1046" t="s">
        <v>11177</v>
      </c>
      <c r="R1046" t="s">
        <v>530</v>
      </c>
      <c r="S1046" t="s">
        <v>227</v>
      </c>
      <c r="T1046" t="s">
        <v>1013</v>
      </c>
      <c r="U1046" t="s">
        <v>11178</v>
      </c>
      <c r="V1046" t="s">
        <v>530</v>
      </c>
      <c r="W1046">
        <v>987686</v>
      </c>
      <c r="X1046" t="s">
        <v>11179</v>
      </c>
      <c r="Y1046" t="s">
        <v>7798</v>
      </c>
      <c r="Z1046" t="s">
        <v>8031</v>
      </c>
      <c r="AA1046" t="s">
        <v>122</v>
      </c>
      <c r="AB1046" t="s">
        <v>11180</v>
      </c>
      <c r="AC1046" s="96">
        <v>1731215633548</v>
      </c>
    </row>
    <row r="1047" spans="1:29">
      <c r="A1047" s="87" t="s">
        <v>11181</v>
      </c>
      <c r="B1047" s="77">
        <v>37</v>
      </c>
      <c r="E1047" s="21" t="s">
        <v>33</v>
      </c>
      <c r="I1047" s="73" t="s">
        <v>537</v>
      </c>
      <c r="J1047" s="62">
        <v>2022</v>
      </c>
      <c r="K1047">
        <f t="shared" ref="K1047:K1078" si="20">ROW(K1047)-1</f>
        <v>1046</v>
      </c>
      <c r="L1047" s="68" t="s">
        <v>11182</v>
      </c>
      <c r="M1047" s="65" t="s">
        <v>11183</v>
      </c>
      <c r="N1047" s="40" t="s">
        <v>11184</v>
      </c>
      <c r="O1047" s="27" t="s">
        <v>11185</v>
      </c>
      <c r="P1047" s="30" t="s">
        <v>11186</v>
      </c>
      <c r="Q1047" s="25" t="s">
        <v>11187</v>
      </c>
      <c r="R1047" s="74" t="s">
        <v>11188</v>
      </c>
      <c r="S1047" s="46" t="s">
        <v>42</v>
      </c>
      <c r="T1047" s="31" t="s">
        <v>733</v>
      </c>
      <c r="U1047" s="53" t="s">
        <v>11189</v>
      </c>
      <c r="V1047" s="75" t="s">
        <v>400</v>
      </c>
      <c r="W1047">
        <v>366672</v>
      </c>
      <c r="X1047" t="s">
        <v>11190</v>
      </c>
      <c r="Y1047" t="s">
        <v>7549</v>
      </c>
      <c r="Z1047" t="s">
        <v>7561</v>
      </c>
      <c r="AA1047" t="s">
        <v>5569</v>
      </c>
      <c r="AB1047" t="s">
        <v>11191</v>
      </c>
      <c r="AC1047" s="96">
        <v>1731215633548</v>
      </c>
    </row>
    <row r="1048" spans="1:29">
      <c r="A1048" s="87" t="s">
        <v>11192</v>
      </c>
      <c r="B1048" s="77">
        <v>37</v>
      </c>
      <c r="E1048" s="21" t="s">
        <v>266</v>
      </c>
      <c r="I1048" s="73" t="s">
        <v>295</v>
      </c>
      <c r="J1048" s="62">
        <v>1983</v>
      </c>
      <c r="K1048">
        <f t="shared" si="20"/>
        <v>1047</v>
      </c>
      <c r="L1048" s="68" t="s">
        <v>11193</v>
      </c>
      <c r="M1048" s="65" t="s">
        <v>11194</v>
      </c>
      <c r="N1048" s="40" t="s">
        <v>11195</v>
      </c>
      <c r="O1048" s="27" t="s">
        <v>11196</v>
      </c>
      <c r="P1048" s="30" t="s">
        <v>6080</v>
      </c>
      <c r="Q1048" s="25" t="s">
        <v>11197</v>
      </c>
      <c r="R1048" s="74" t="s">
        <v>9139</v>
      </c>
      <c r="S1048" s="46" t="s">
        <v>134</v>
      </c>
      <c r="T1048" s="31" t="s">
        <v>1140</v>
      </c>
      <c r="U1048" s="53" t="s">
        <v>11198</v>
      </c>
      <c r="V1048" s="75" t="s">
        <v>735</v>
      </c>
      <c r="W1048">
        <v>11654</v>
      </c>
      <c r="X1048" t="s">
        <v>11199</v>
      </c>
      <c r="Y1048" t="s">
        <v>6085</v>
      </c>
      <c r="Z1048" t="s">
        <v>787</v>
      </c>
      <c r="AA1048" t="s">
        <v>6458</v>
      </c>
      <c r="AB1048" t="s">
        <v>11200</v>
      </c>
      <c r="AC1048" s="96">
        <v>1731215633548</v>
      </c>
    </row>
    <row r="1049" spans="1:29">
      <c r="A1049" s="87" t="s">
        <v>11201</v>
      </c>
      <c r="B1049" s="77">
        <v>37</v>
      </c>
      <c r="C1049" s="19" t="s">
        <v>4658</v>
      </c>
      <c r="E1049" s="21" t="s">
        <v>461</v>
      </c>
      <c r="I1049" s="73" t="s">
        <v>161</v>
      </c>
      <c r="J1049" s="62">
        <v>2003</v>
      </c>
      <c r="K1049">
        <f t="shared" si="20"/>
        <v>1048</v>
      </c>
      <c r="L1049" s="68" t="s">
        <v>11202</v>
      </c>
      <c r="M1049" t="s">
        <v>11203</v>
      </c>
      <c r="N1049" t="s">
        <v>11204</v>
      </c>
      <c r="O1049" t="s">
        <v>11205</v>
      </c>
      <c r="P1049" t="s">
        <v>8828</v>
      </c>
      <c r="Q1049" s="36" t="s">
        <v>11206</v>
      </c>
      <c r="R1049" t="s">
        <v>11207</v>
      </c>
      <c r="S1049" t="s">
        <v>134</v>
      </c>
      <c r="T1049" t="s">
        <v>653</v>
      </c>
      <c r="U1049" t="s">
        <v>11208</v>
      </c>
      <c r="V1049" t="s">
        <v>2883</v>
      </c>
      <c r="W1049">
        <v>8273</v>
      </c>
      <c r="X1049" t="s">
        <v>11209</v>
      </c>
      <c r="Y1049" t="s">
        <v>6666</v>
      </c>
      <c r="Z1049" t="s">
        <v>3274</v>
      </c>
      <c r="AA1049" t="s">
        <v>4410</v>
      </c>
      <c r="AB1049" t="s">
        <v>11210</v>
      </c>
      <c r="AC1049" s="96">
        <v>1731215633548</v>
      </c>
    </row>
    <row r="1050" spans="1:29">
      <c r="A1050" s="87" t="s">
        <v>11211</v>
      </c>
      <c r="B1050" s="77">
        <v>36</v>
      </c>
      <c r="C1050" s="19" t="s">
        <v>10744</v>
      </c>
      <c r="E1050" s="21" t="s">
        <v>125</v>
      </c>
      <c r="I1050" s="73" t="s">
        <v>537</v>
      </c>
      <c r="J1050" s="62">
        <v>2017</v>
      </c>
      <c r="K1050">
        <f t="shared" si="20"/>
        <v>1049</v>
      </c>
      <c r="L1050" s="68" t="s">
        <v>11212</v>
      </c>
      <c r="M1050" s="65" t="s">
        <v>11213</v>
      </c>
      <c r="N1050" s="40" t="s">
        <v>11214</v>
      </c>
      <c r="O1050" s="27" t="s">
        <v>11215</v>
      </c>
      <c r="P1050" s="30" t="s">
        <v>10170</v>
      </c>
      <c r="Q1050" s="25" t="s">
        <v>11216</v>
      </c>
      <c r="R1050" s="74" t="s">
        <v>11217</v>
      </c>
      <c r="S1050" s="46" t="s">
        <v>227</v>
      </c>
      <c r="T1050" s="31" t="s">
        <v>498</v>
      </c>
      <c r="U1050" s="53" t="s">
        <v>11218</v>
      </c>
      <c r="V1050" s="75" t="s">
        <v>3285</v>
      </c>
      <c r="W1050">
        <v>47971</v>
      </c>
      <c r="X1050" t="s">
        <v>11219</v>
      </c>
      <c r="Y1050" t="s">
        <v>4895</v>
      </c>
      <c r="Z1050" t="s">
        <v>8325</v>
      </c>
      <c r="AA1050" t="s">
        <v>7666</v>
      </c>
      <c r="AB1050" t="s">
        <v>11220</v>
      </c>
      <c r="AC1050" s="96">
        <v>1731215633548</v>
      </c>
    </row>
    <row r="1051" spans="1:29">
      <c r="A1051" s="87" t="s">
        <v>11221</v>
      </c>
      <c r="B1051" s="77">
        <v>36</v>
      </c>
      <c r="C1051" s="19" t="s">
        <v>10886</v>
      </c>
      <c r="E1051" s="21" t="s">
        <v>33</v>
      </c>
      <c r="H1051" s="2" t="s">
        <v>3152</v>
      </c>
      <c r="I1051" s="73" t="s">
        <v>671</v>
      </c>
      <c r="J1051" s="62">
        <v>2021</v>
      </c>
      <c r="K1051">
        <f t="shared" si="20"/>
        <v>1050</v>
      </c>
      <c r="L1051" s="68" t="s">
        <v>11222</v>
      </c>
      <c r="M1051" s="65" t="s">
        <v>11223</v>
      </c>
      <c r="N1051" s="40" t="s">
        <v>11224</v>
      </c>
      <c r="O1051" s="27" t="s">
        <v>11225</v>
      </c>
      <c r="P1051" s="30" t="s">
        <v>11226</v>
      </c>
      <c r="Q1051" s="25" t="s">
        <v>11227</v>
      </c>
      <c r="R1051" s="32" t="s">
        <v>530</v>
      </c>
      <c r="S1051" s="46" t="s">
        <v>42</v>
      </c>
      <c r="T1051" s="31" t="s">
        <v>11228</v>
      </c>
      <c r="U1051" s="53" t="s">
        <v>11229</v>
      </c>
      <c r="V1051" s="56" t="s">
        <v>530</v>
      </c>
      <c r="W1051">
        <v>774741</v>
      </c>
      <c r="X1051" t="s">
        <v>11230</v>
      </c>
      <c r="Y1051" t="s">
        <v>2706</v>
      </c>
      <c r="Z1051" t="s">
        <v>11056</v>
      </c>
      <c r="AA1051" t="s">
        <v>4441</v>
      </c>
      <c r="AC1051" s="96">
        <v>1731215633548</v>
      </c>
    </row>
    <row r="1052" spans="1:29">
      <c r="A1052" s="87" t="s">
        <v>11231</v>
      </c>
      <c r="B1052" s="77">
        <v>36</v>
      </c>
      <c r="C1052" s="19" t="s">
        <v>1266</v>
      </c>
      <c r="D1052" s="20" t="s">
        <v>9122</v>
      </c>
      <c r="E1052" s="21" t="s">
        <v>294</v>
      </c>
      <c r="F1052" s="22" t="s">
        <v>1268</v>
      </c>
      <c r="I1052" s="73" t="s">
        <v>53</v>
      </c>
      <c r="J1052" s="62">
        <v>1994</v>
      </c>
      <c r="K1052">
        <f t="shared" si="20"/>
        <v>1051</v>
      </c>
      <c r="L1052" s="68" t="s">
        <v>11232</v>
      </c>
      <c r="M1052" s="65" t="s">
        <v>11233</v>
      </c>
      <c r="N1052" s="40" t="s">
        <v>11234</v>
      </c>
      <c r="O1052" s="27" t="s">
        <v>11235</v>
      </c>
      <c r="P1052" s="30" t="s">
        <v>11236</v>
      </c>
      <c r="Q1052" s="25" t="s">
        <v>11237</v>
      </c>
      <c r="R1052" s="74" t="s">
        <v>11238</v>
      </c>
      <c r="S1052" s="46" t="s">
        <v>42</v>
      </c>
      <c r="T1052" s="31" t="s">
        <v>528</v>
      </c>
      <c r="U1052" s="53" t="s">
        <v>11239</v>
      </c>
      <c r="V1052" s="56" t="s">
        <v>530</v>
      </c>
      <c r="W1052">
        <v>11164</v>
      </c>
      <c r="X1052" t="s">
        <v>11240</v>
      </c>
      <c r="Y1052" t="s">
        <v>8062</v>
      </c>
      <c r="Z1052" t="s">
        <v>4828</v>
      </c>
      <c r="AA1052" t="s">
        <v>122</v>
      </c>
      <c r="AB1052" t="s">
        <v>11241</v>
      </c>
      <c r="AC1052" s="96">
        <v>1731215633548</v>
      </c>
    </row>
    <row r="1053" spans="1:29">
      <c r="A1053" s="87" t="s">
        <v>11242</v>
      </c>
      <c r="B1053" s="77">
        <v>36</v>
      </c>
      <c r="C1053" s="19" t="s">
        <v>278</v>
      </c>
      <c r="E1053" s="21" t="s">
        <v>73</v>
      </c>
      <c r="F1053" s="22" t="s">
        <v>125</v>
      </c>
      <c r="I1053" s="73" t="s">
        <v>161</v>
      </c>
      <c r="J1053" s="62">
        <v>2022</v>
      </c>
      <c r="K1053">
        <f t="shared" si="20"/>
        <v>1052</v>
      </c>
      <c r="M1053" s="65" t="s">
        <v>11243</v>
      </c>
      <c r="N1053" s="40" t="s">
        <v>11244</v>
      </c>
      <c r="O1053" s="27" t="s">
        <v>11245</v>
      </c>
      <c r="P1053" s="30" t="s">
        <v>6517</v>
      </c>
      <c r="Q1053" s="25" t="s">
        <v>11246</v>
      </c>
      <c r="R1053" s="74" t="s">
        <v>11247</v>
      </c>
      <c r="S1053" s="46" t="s">
        <v>227</v>
      </c>
      <c r="T1053" s="31" t="s">
        <v>545</v>
      </c>
      <c r="U1053" s="53" t="s">
        <v>11248</v>
      </c>
      <c r="V1053" s="75" t="s">
        <v>1963</v>
      </c>
      <c r="W1053">
        <v>507086</v>
      </c>
      <c r="X1053" t="s">
        <v>11249</v>
      </c>
      <c r="Y1053" t="s">
        <v>8500</v>
      </c>
      <c r="Z1053" t="s">
        <v>4919</v>
      </c>
      <c r="AA1053" t="s">
        <v>5693</v>
      </c>
      <c r="AB1053" t="s">
        <v>11250</v>
      </c>
      <c r="AC1053" s="96">
        <v>1731215633548</v>
      </c>
    </row>
    <row r="1054" spans="1:29">
      <c r="A1054" s="87" t="s">
        <v>11251</v>
      </c>
      <c r="B1054" s="77">
        <v>36</v>
      </c>
      <c r="C1054" s="19" t="s">
        <v>1266</v>
      </c>
      <c r="D1054" s="20" t="s">
        <v>4495</v>
      </c>
      <c r="E1054" s="21" t="s">
        <v>293</v>
      </c>
      <c r="F1054" s="22" t="s">
        <v>249</v>
      </c>
      <c r="I1054" s="73" t="s">
        <v>53</v>
      </c>
      <c r="J1054" s="62">
        <v>2019</v>
      </c>
      <c r="K1054">
        <f t="shared" si="20"/>
        <v>1053</v>
      </c>
      <c r="M1054" s="65" t="s">
        <v>11252</v>
      </c>
      <c r="N1054" s="40" t="s">
        <v>11253</v>
      </c>
      <c r="O1054" s="27" t="s">
        <v>11254</v>
      </c>
      <c r="P1054" s="30" t="s">
        <v>11255</v>
      </c>
      <c r="Q1054" s="25" t="s">
        <v>11256</v>
      </c>
      <c r="R1054" s="74" t="s">
        <v>11257</v>
      </c>
      <c r="S1054" s="46" t="s">
        <v>42</v>
      </c>
      <c r="T1054" s="31" t="s">
        <v>809</v>
      </c>
      <c r="U1054" s="53" t="s">
        <v>11258</v>
      </c>
      <c r="V1054" s="75" t="s">
        <v>369</v>
      </c>
      <c r="W1054">
        <v>420809</v>
      </c>
      <c r="X1054" t="s">
        <v>11259</v>
      </c>
      <c r="Y1054" t="s">
        <v>7798</v>
      </c>
      <c r="Z1054" t="s">
        <v>787</v>
      </c>
      <c r="AA1054" t="s">
        <v>4410</v>
      </c>
      <c r="AB1054" t="s">
        <v>11260</v>
      </c>
      <c r="AC1054" s="96">
        <v>1731215633548</v>
      </c>
    </row>
    <row r="1055" spans="1:29">
      <c r="A1055" s="87" t="s">
        <v>11261</v>
      </c>
      <c r="B1055" s="77">
        <v>36</v>
      </c>
      <c r="E1055" s="21" t="s">
        <v>294</v>
      </c>
      <c r="F1055" s="22" t="s">
        <v>267</v>
      </c>
      <c r="I1055" s="73" t="s">
        <v>1979</v>
      </c>
      <c r="J1055" s="62">
        <v>1996</v>
      </c>
      <c r="K1055">
        <f t="shared" si="20"/>
        <v>1054</v>
      </c>
      <c r="M1055" s="65" t="s">
        <v>11262</v>
      </c>
      <c r="N1055" s="40" t="s">
        <v>11263</v>
      </c>
      <c r="O1055" s="27" t="s">
        <v>11264</v>
      </c>
      <c r="P1055" s="30" t="s">
        <v>6080</v>
      </c>
      <c r="Q1055" s="25" t="s">
        <v>11265</v>
      </c>
      <c r="R1055" s="74" t="s">
        <v>11266</v>
      </c>
      <c r="S1055" s="46" t="s">
        <v>134</v>
      </c>
      <c r="T1055" s="31" t="s">
        <v>169</v>
      </c>
      <c r="U1055" s="53" t="s">
        <v>11267</v>
      </c>
      <c r="V1055" s="75" t="s">
        <v>2883</v>
      </c>
      <c r="W1055">
        <v>9566</v>
      </c>
      <c r="X1055" t="s">
        <v>11268</v>
      </c>
      <c r="Y1055" t="s">
        <v>8958</v>
      </c>
      <c r="Z1055" t="s">
        <v>6003</v>
      </c>
      <c r="AA1055" t="s">
        <v>6616</v>
      </c>
      <c r="AB1055" t="s">
        <v>11269</v>
      </c>
      <c r="AC1055" s="96">
        <v>1731215633548</v>
      </c>
    </row>
    <row r="1056" spans="1:29">
      <c r="A1056" s="87" t="s">
        <v>11270</v>
      </c>
      <c r="B1056" s="77">
        <v>36</v>
      </c>
      <c r="E1056" s="21" t="s">
        <v>203</v>
      </c>
      <c r="F1056" s="22" t="s">
        <v>125</v>
      </c>
      <c r="I1056" s="73" t="s">
        <v>537</v>
      </c>
      <c r="J1056" s="62">
        <v>1995</v>
      </c>
      <c r="K1056">
        <f t="shared" si="20"/>
        <v>1055</v>
      </c>
      <c r="L1056" s="68" t="s">
        <v>11271</v>
      </c>
      <c r="M1056" s="65" t="s">
        <v>11272</v>
      </c>
      <c r="N1056" s="40" t="s">
        <v>11273</v>
      </c>
      <c r="O1056" s="27" t="s">
        <v>11274</v>
      </c>
      <c r="P1056" s="30" t="s">
        <v>11275</v>
      </c>
      <c r="Q1056" s="25" t="s">
        <v>11276</v>
      </c>
      <c r="R1056" s="74" t="s">
        <v>11277</v>
      </c>
      <c r="S1056" s="46" t="s">
        <v>227</v>
      </c>
      <c r="T1056" s="31" t="s">
        <v>832</v>
      </c>
      <c r="U1056" s="53" t="s">
        <v>11278</v>
      </c>
      <c r="V1056" s="75" t="s">
        <v>847</v>
      </c>
      <c r="W1056">
        <v>10329</v>
      </c>
      <c r="X1056" t="s">
        <v>11279</v>
      </c>
      <c r="Y1056" t="s">
        <v>6436</v>
      </c>
      <c r="Z1056" t="s">
        <v>8031</v>
      </c>
      <c r="AA1056" t="s">
        <v>5257</v>
      </c>
      <c r="AB1056" t="s">
        <v>11280</v>
      </c>
      <c r="AC1056" s="96">
        <v>1731215633548</v>
      </c>
    </row>
    <row r="1057" spans="1:29">
      <c r="A1057" s="87" t="s">
        <v>11281</v>
      </c>
      <c r="B1057" s="77">
        <v>36</v>
      </c>
      <c r="C1057" s="19" t="s">
        <v>1388</v>
      </c>
      <c r="E1057" s="21" t="s">
        <v>266</v>
      </c>
      <c r="F1057" s="22" t="s">
        <v>1535</v>
      </c>
      <c r="G1057" s="1" t="s">
        <v>1388</v>
      </c>
      <c r="I1057" s="73" t="s">
        <v>161</v>
      </c>
      <c r="J1057" s="62">
        <v>1981</v>
      </c>
      <c r="K1057">
        <f t="shared" si="20"/>
        <v>1056</v>
      </c>
      <c r="L1057" s="68" t="s">
        <v>11282</v>
      </c>
      <c r="M1057" t="s">
        <v>11283</v>
      </c>
      <c r="N1057" t="s">
        <v>11284</v>
      </c>
      <c r="O1057" t="s">
        <v>11285</v>
      </c>
      <c r="P1057" t="s">
        <v>11286</v>
      </c>
      <c r="Q1057" s="36" t="s">
        <v>11287</v>
      </c>
      <c r="R1057" s="78" t="s">
        <v>11288</v>
      </c>
      <c r="S1057" t="s">
        <v>134</v>
      </c>
      <c r="T1057" t="s">
        <v>99</v>
      </c>
      <c r="U1057" t="s">
        <v>11289</v>
      </c>
      <c r="V1057" s="78" t="s">
        <v>2210</v>
      </c>
      <c r="W1057">
        <v>11281</v>
      </c>
      <c r="X1057" t="s">
        <v>11290</v>
      </c>
      <c r="Y1057" t="s">
        <v>5568</v>
      </c>
      <c r="Z1057" t="s">
        <v>1773</v>
      </c>
      <c r="AA1057" t="s">
        <v>3275</v>
      </c>
      <c r="AB1057" t="s">
        <v>11291</v>
      </c>
      <c r="AC1057" s="96">
        <v>1731215633548</v>
      </c>
    </row>
    <row r="1058" spans="1:29">
      <c r="A1058" s="87" t="s">
        <v>11292</v>
      </c>
      <c r="B1058" s="77">
        <v>35</v>
      </c>
      <c r="C1058" s="19" t="s">
        <v>6025</v>
      </c>
      <c r="E1058" s="21" t="s">
        <v>266</v>
      </c>
      <c r="I1058" s="73" t="s">
        <v>219</v>
      </c>
      <c r="J1058" s="62">
        <v>2005</v>
      </c>
      <c r="K1058">
        <f t="shared" si="20"/>
        <v>1057</v>
      </c>
      <c r="L1058" s="68" t="s">
        <v>11293</v>
      </c>
      <c r="M1058" t="s">
        <v>11294</v>
      </c>
      <c r="N1058" t="s">
        <v>11295</v>
      </c>
      <c r="O1058" t="s">
        <v>11296</v>
      </c>
      <c r="P1058" t="s">
        <v>10581</v>
      </c>
      <c r="Q1058" s="36" t="s">
        <v>11297</v>
      </c>
      <c r="R1058" t="s">
        <v>11298</v>
      </c>
      <c r="S1058" t="s">
        <v>134</v>
      </c>
      <c r="T1058" t="s">
        <v>1678</v>
      </c>
      <c r="U1058" t="s">
        <v>11299</v>
      </c>
      <c r="V1058" t="s">
        <v>600</v>
      </c>
      <c r="W1058">
        <v>215</v>
      </c>
      <c r="X1058" t="s">
        <v>11300</v>
      </c>
      <c r="Y1058" t="s">
        <v>7355</v>
      </c>
      <c r="Z1058" t="s">
        <v>787</v>
      </c>
      <c r="AA1058" t="s">
        <v>3275</v>
      </c>
      <c r="AB1058" t="s">
        <v>11301</v>
      </c>
      <c r="AC1058" s="96">
        <v>1731215633548</v>
      </c>
    </row>
    <row r="1059" spans="1:29">
      <c r="A1059" s="87" t="s">
        <v>11302</v>
      </c>
      <c r="B1059" s="77">
        <v>35</v>
      </c>
      <c r="C1059" s="19" t="s">
        <v>2477</v>
      </c>
      <c r="D1059" s="20" t="s">
        <v>4551</v>
      </c>
      <c r="E1059" s="21" t="s">
        <v>125</v>
      </c>
      <c r="F1059" s="22" t="s">
        <v>536</v>
      </c>
      <c r="I1059" s="73" t="s">
        <v>2479</v>
      </c>
      <c r="J1059" s="62">
        <v>1985</v>
      </c>
      <c r="K1059">
        <f t="shared" si="20"/>
        <v>1058</v>
      </c>
      <c r="L1059" s="68" t="s">
        <v>11303</v>
      </c>
      <c r="M1059" t="s">
        <v>11304</v>
      </c>
      <c r="N1059" t="s">
        <v>11305</v>
      </c>
      <c r="O1059" t="s">
        <v>11306</v>
      </c>
      <c r="P1059" t="s">
        <v>7063</v>
      </c>
      <c r="Q1059" t="s">
        <v>3269</v>
      </c>
      <c r="R1059" t="s">
        <v>11307</v>
      </c>
      <c r="S1059" t="s">
        <v>42</v>
      </c>
      <c r="T1059" t="s">
        <v>442</v>
      </c>
      <c r="U1059" t="s">
        <v>11308</v>
      </c>
      <c r="V1059" t="s">
        <v>64</v>
      </c>
      <c r="W1059">
        <v>707</v>
      </c>
      <c r="X1059" t="s">
        <v>11309</v>
      </c>
      <c r="Y1059" t="s">
        <v>3273</v>
      </c>
      <c r="Z1059" t="s">
        <v>3274</v>
      </c>
      <c r="AA1059" t="s">
        <v>3275</v>
      </c>
      <c r="AB1059" t="s">
        <v>11310</v>
      </c>
      <c r="AC1059" t="s">
        <v>2023</v>
      </c>
    </row>
    <row r="1060" spans="1:29">
      <c r="A1060" s="87" t="s">
        <v>11311</v>
      </c>
      <c r="B1060" s="77">
        <v>35</v>
      </c>
      <c r="E1060" s="21" t="s">
        <v>343</v>
      </c>
      <c r="H1060" s="2" t="s">
        <v>2898</v>
      </c>
      <c r="I1060" s="73" t="s">
        <v>295</v>
      </c>
      <c r="J1060" s="62">
        <v>2024</v>
      </c>
      <c r="K1060">
        <f t="shared" si="20"/>
        <v>1059</v>
      </c>
      <c r="L1060" s="68" t="s">
        <v>11312</v>
      </c>
      <c r="M1060" t="s">
        <v>11313</v>
      </c>
      <c r="N1060" t="s">
        <v>11314</v>
      </c>
      <c r="O1060" t="s">
        <v>11315</v>
      </c>
      <c r="P1060" t="s">
        <v>1347</v>
      </c>
      <c r="Q1060" s="36" t="s">
        <v>11316</v>
      </c>
      <c r="R1060" t="s">
        <v>11317</v>
      </c>
      <c r="S1060" t="s">
        <v>134</v>
      </c>
      <c r="T1060" t="s">
        <v>169</v>
      </c>
      <c r="U1060" t="s">
        <v>11318</v>
      </c>
      <c r="V1060" t="s">
        <v>530</v>
      </c>
      <c r="W1060">
        <v>843527</v>
      </c>
      <c r="X1060" t="s">
        <v>11319</v>
      </c>
      <c r="Y1060" t="s">
        <v>2270</v>
      </c>
      <c r="Z1060" t="s">
        <v>3274</v>
      </c>
      <c r="AA1060" t="s">
        <v>122</v>
      </c>
      <c r="AB1060" t="s">
        <v>11320</v>
      </c>
      <c r="AC1060" s="96">
        <v>1731215633548</v>
      </c>
    </row>
    <row r="1061" spans="1:29">
      <c r="A1061" s="87" t="s">
        <v>11321</v>
      </c>
      <c r="B1061" s="77">
        <v>35</v>
      </c>
      <c r="C1061" s="19" t="s">
        <v>359</v>
      </c>
      <c r="D1061" s="20" t="s">
        <v>2037</v>
      </c>
      <c r="E1061" s="21" t="s">
        <v>32</v>
      </c>
      <c r="I1061" s="73" t="s">
        <v>146</v>
      </c>
      <c r="J1061" s="62">
        <v>2023</v>
      </c>
      <c r="K1061">
        <f t="shared" si="20"/>
        <v>1060</v>
      </c>
      <c r="L1061" s="68" t="s">
        <v>11322</v>
      </c>
      <c r="M1061" s="65" t="s">
        <v>11323</v>
      </c>
      <c r="N1061" s="40" t="s">
        <v>11324</v>
      </c>
      <c r="O1061" s="27" t="s">
        <v>11325</v>
      </c>
      <c r="P1061" s="30" t="s">
        <v>2552</v>
      </c>
      <c r="Q1061" s="25" t="s">
        <v>11326</v>
      </c>
      <c r="R1061" s="74" t="s">
        <v>11327</v>
      </c>
      <c r="S1061" s="46" t="s">
        <v>227</v>
      </c>
      <c r="T1061" s="31" t="s">
        <v>82</v>
      </c>
      <c r="U1061" s="53" t="s">
        <v>11328</v>
      </c>
      <c r="V1061" s="75" t="s">
        <v>4591</v>
      </c>
      <c r="W1061">
        <v>572802</v>
      </c>
      <c r="X1061" t="s">
        <v>11329</v>
      </c>
      <c r="Y1061" t="s">
        <v>5568</v>
      </c>
      <c r="Z1061" t="s">
        <v>4919</v>
      </c>
      <c r="AA1061" t="s">
        <v>122</v>
      </c>
      <c r="AB1061" t="s">
        <v>11330</v>
      </c>
      <c r="AC1061" s="96">
        <v>1731215633548</v>
      </c>
    </row>
    <row r="1062" spans="1:29">
      <c r="A1062" s="87" t="s">
        <v>11331</v>
      </c>
      <c r="B1062" s="77">
        <v>35</v>
      </c>
      <c r="C1062" s="19" t="s">
        <v>390</v>
      </c>
      <c r="E1062" s="21" t="s">
        <v>33</v>
      </c>
      <c r="I1062" s="73" t="s">
        <v>53</v>
      </c>
      <c r="J1062" s="62">
        <v>2005</v>
      </c>
      <c r="K1062">
        <f t="shared" si="20"/>
        <v>1061</v>
      </c>
      <c r="L1062" s="68" t="s">
        <v>11332</v>
      </c>
      <c r="M1062" s="65" t="s">
        <v>11333</v>
      </c>
      <c r="N1062" s="40" t="s">
        <v>11334</v>
      </c>
      <c r="O1062" s="27" t="s">
        <v>11335</v>
      </c>
      <c r="P1062" s="30" t="s">
        <v>5635</v>
      </c>
      <c r="Q1062" s="25" t="s">
        <v>11336</v>
      </c>
      <c r="R1062" s="74" t="s">
        <v>11337</v>
      </c>
      <c r="S1062" s="46" t="s">
        <v>61</v>
      </c>
      <c r="T1062" s="31" t="s">
        <v>62</v>
      </c>
      <c r="U1062" s="53" t="s">
        <v>11338</v>
      </c>
      <c r="V1062" s="75" t="s">
        <v>156</v>
      </c>
      <c r="W1062">
        <v>9982</v>
      </c>
      <c r="X1062" t="s">
        <v>11339</v>
      </c>
      <c r="Y1062" t="s">
        <v>8958</v>
      </c>
      <c r="Z1062" t="s">
        <v>7561</v>
      </c>
      <c r="AA1062" t="s">
        <v>475</v>
      </c>
      <c r="AB1062" t="s">
        <v>11340</v>
      </c>
      <c r="AC1062" s="96">
        <v>1731215633548</v>
      </c>
    </row>
    <row r="1063" spans="1:29">
      <c r="A1063" s="87" t="s">
        <v>11341</v>
      </c>
      <c r="B1063" s="77">
        <v>35</v>
      </c>
      <c r="C1063" s="19" t="s">
        <v>390</v>
      </c>
      <c r="D1063" s="20" t="s">
        <v>8814</v>
      </c>
      <c r="E1063" s="21" t="s">
        <v>33</v>
      </c>
      <c r="I1063" s="73" t="s">
        <v>53</v>
      </c>
      <c r="J1063" s="62">
        <v>2005</v>
      </c>
      <c r="K1063">
        <f t="shared" si="20"/>
        <v>1062</v>
      </c>
      <c r="M1063" s="65" t="s">
        <v>11342</v>
      </c>
      <c r="N1063" s="40" t="s">
        <v>11343</v>
      </c>
      <c r="O1063" s="27" t="s">
        <v>11344</v>
      </c>
      <c r="P1063" s="30" t="s">
        <v>11345</v>
      </c>
      <c r="Q1063" s="25" t="s">
        <v>11346</v>
      </c>
      <c r="R1063" s="32" t="s">
        <v>530</v>
      </c>
      <c r="S1063" s="46" t="s">
        <v>61</v>
      </c>
      <c r="T1063" s="31" t="s">
        <v>6307</v>
      </c>
      <c r="U1063" s="53" t="s">
        <v>11347</v>
      </c>
      <c r="V1063" s="56" t="s">
        <v>530</v>
      </c>
      <c r="W1063">
        <v>13417</v>
      </c>
      <c r="X1063" t="s">
        <v>11348</v>
      </c>
      <c r="Y1063" t="s">
        <v>11349</v>
      </c>
      <c r="Z1063" t="s">
        <v>6278</v>
      </c>
      <c r="AA1063" t="s">
        <v>122</v>
      </c>
      <c r="AB1063" t="s">
        <v>11350</v>
      </c>
      <c r="AC1063" s="96">
        <v>1731215633548</v>
      </c>
    </row>
    <row r="1064" spans="1:29">
      <c r="A1064" s="87" t="s">
        <v>11351</v>
      </c>
      <c r="B1064" s="77">
        <v>35</v>
      </c>
      <c r="C1064" s="19" t="s">
        <v>9175</v>
      </c>
      <c r="E1064" s="21" t="s">
        <v>294</v>
      </c>
      <c r="F1064" s="22" t="s">
        <v>1268</v>
      </c>
      <c r="I1064" s="73" t="s">
        <v>146</v>
      </c>
      <c r="J1064" s="62">
        <v>2021</v>
      </c>
      <c r="K1064">
        <f t="shared" si="20"/>
        <v>1063</v>
      </c>
      <c r="M1064" s="65" t="s">
        <v>11352</v>
      </c>
      <c r="N1064" s="40" t="s">
        <v>11353</v>
      </c>
      <c r="O1064" s="27" t="s">
        <v>11354</v>
      </c>
      <c r="P1064" s="30" t="s">
        <v>6546</v>
      </c>
      <c r="Q1064" s="25" t="s">
        <v>11355</v>
      </c>
      <c r="R1064" s="74" t="s">
        <v>11356</v>
      </c>
      <c r="S1064" s="46" t="s">
        <v>42</v>
      </c>
      <c r="T1064" s="31" t="s">
        <v>211</v>
      </c>
      <c r="U1064" s="53" t="s">
        <v>11357</v>
      </c>
      <c r="V1064" s="75" t="s">
        <v>156</v>
      </c>
      <c r="W1064">
        <v>379686</v>
      </c>
      <c r="X1064" t="s">
        <v>11358</v>
      </c>
      <c r="Y1064" t="s">
        <v>7820</v>
      </c>
      <c r="Z1064" t="s">
        <v>11359</v>
      </c>
      <c r="AA1064" t="s">
        <v>4920</v>
      </c>
      <c r="AB1064" t="s">
        <v>11360</v>
      </c>
      <c r="AC1064" s="96">
        <v>1731215633548</v>
      </c>
    </row>
    <row r="1065" spans="1:29">
      <c r="A1065" s="87" t="s">
        <v>11361</v>
      </c>
      <c r="B1065" s="77">
        <v>35</v>
      </c>
      <c r="C1065" s="19" t="s">
        <v>30</v>
      </c>
      <c r="D1065" s="20" t="s">
        <v>980</v>
      </c>
      <c r="E1065" s="21" t="s">
        <v>32</v>
      </c>
      <c r="I1065" s="73" t="s">
        <v>671</v>
      </c>
      <c r="J1065" s="62">
        <v>2019</v>
      </c>
      <c r="K1065">
        <f t="shared" si="20"/>
        <v>1064</v>
      </c>
      <c r="M1065" s="65" t="s">
        <v>11362</v>
      </c>
      <c r="N1065" s="40" t="s">
        <v>11363</v>
      </c>
      <c r="O1065" s="27" t="s">
        <v>11364</v>
      </c>
      <c r="P1065" s="30" t="s">
        <v>11365</v>
      </c>
      <c r="Q1065" s="25" t="s">
        <v>11366</v>
      </c>
      <c r="R1065" s="74" t="s">
        <v>11367</v>
      </c>
      <c r="S1065" s="46" t="s">
        <v>227</v>
      </c>
      <c r="T1065" s="31" t="s">
        <v>1013</v>
      </c>
      <c r="U1065" s="53" t="s">
        <v>11368</v>
      </c>
      <c r="V1065" s="75" t="s">
        <v>118</v>
      </c>
      <c r="W1065">
        <v>320288</v>
      </c>
      <c r="X1065" t="s">
        <v>11369</v>
      </c>
      <c r="Y1065" t="s">
        <v>7687</v>
      </c>
      <c r="Z1065" t="s">
        <v>7561</v>
      </c>
      <c r="AA1065" t="s">
        <v>4410</v>
      </c>
      <c r="AB1065" t="s">
        <v>11370</v>
      </c>
      <c r="AC1065" s="96">
        <v>1731215633548</v>
      </c>
    </row>
    <row r="1066" spans="1:29">
      <c r="A1066" s="87" t="s">
        <v>11371</v>
      </c>
      <c r="B1066" s="77">
        <v>34</v>
      </c>
      <c r="E1066" s="21" t="s">
        <v>461</v>
      </c>
      <c r="F1066" s="22" t="s">
        <v>125</v>
      </c>
      <c r="H1066" s="2" t="s">
        <v>1121</v>
      </c>
      <c r="I1066" s="73" t="s">
        <v>1121</v>
      </c>
      <c r="J1066" s="62">
        <v>2020</v>
      </c>
      <c r="K1066">
        <f t="shared" si="20"/>
        <v>1065</v>
      </c>
      <c r="M1066" s="65" t="s">
        <v>11372</v>
      </c>
      <c r="N1066" s="40" t="s">
        <v>11373</v>
      </c>
      <c r="O1066" s="27" t="s">
        <v>11374</v>
      </c>
      <c r="P1066" s="30" t="s">
        <v>6253</v>
      </c>
      <c r="Q1066" s="25" t="s">
        <v>11375</v>
      </c>
      <c r="R1066" s="32" t="s">
        <v>530</v>
      </c>
      <c r="S1066" s="46" t="s">
        <v>1508</v>
      </c>
      <c r="T1066" s="31" t="s">
        <v>2588</v>
      </c>
      <c r="U1066" s="53" t="s">
        <v>11376</v>
      </c>
      <c r="V1066" s="56" t="s">
        <v>530</v>
      </c>
      <c r="W1066">
        <v>615177</v>
      </c>
      <c r="X1066" t="s">
        <v>11377</v>
      </c>
      <c r="Y1066" t="s">
        <v>6395</v>
      </c>
      <c r="Z1066" t="s">
        <v>8325</v>
      </c>
      <c r="AA1066" t="s">
        <v>8168</v>
      </c>
      <c r="AB1066" t="s">
        <v>11378</v>
      </c>
      <c r="AC1066" s="96">
        <v>1731215633548</v>
      </c>
    </row>
    <row r="1067" spans="1:29">
      <c r="A1067" s="87" t="s">
        <v>11379</v>
      </c>
      <c r="B1067" s="77">
        <v>34</v>
      </c>
      <c r="E1067" s="21" t="s">
        <v>32</v>
      </c>
      <c r="F1067" s="22" t="s">
        <v>461</v>
      </c>
      <c r="I1067" s="73" t="s">
        <v>34</v>
      </c>
      <c r="J1067" s="62">
        <v>1994</v>
      </c>
      <c r="K1067">
        <f t="shared" si="20"/>
        <v>1066</v>
      </c>
      <c r="M1067" s="65" t="s">
        <v>11380</v>
      </c>
      <c r="N1067" s="40" t="s">
        <v>11381</v>
      </c>
      <c r="O1067" s="27" t="s">
        <v>11382</v>
      </c>
      <c r="P1067" s="30" t="s">
        <v>11383</v>
      </c>
      <c r="Q1067" s="25" t="s">
        <v>11384</v>
      </c>
      <c r="R1067" s="32" t="s">
        <v>530</v>
      </c>
      <c r="S1067" s="46" t="s">
        <v>227</v>
      </c>
      <c r="T1067" s="31" t="s">
        <v>1140</v>
      </c>
      <c r="U1067" s="53" t="s">
        <v>11385</v>
      </c>
      <c r="V1067" s="56" t="s">
        <v>530</v>
      </c>
      <c r="W1067">
        <v>20678</v>
      </c>
      <c r="X1067" t="s">
        <v>11386</v>
      </c>
      <c r="Y1067" t="s">
        <v>11387</v>
      </c>
      <c r="Z1067" t="s">
        <v>11056</v>
      </c>
      <c r="AA1067" t="s">
        <v>122</v>
      </c>
      <c r="AB1067" t="s">
        <v>11388</v>
      </c>
      <c r="AC1067" s="96">
        <v>1731215633548</v>
      </c>
    </row>
    <row r="1068" spans="1:29">
      <c r="A1068" s="87" t="s">
        <v>11389</v>
      </c>
      <c r="B1068" s="77">
        <v>34</v>
      </c>
      <c r="E1068" s="21" t="s">
        <v>343</v>
      </c>
      <c r="F1068" s="22" t="s">
        <v>619</v>
      </c>
      <c r="H1068" s="2" t="s">
        <v>1121</v>
      </c>
      <c r="I1068" s="73" t="s">
        <v>1121</v>
      </c>
      <c r="J1068" s="62">
        <v>2022</v>
      </c>
      <c r="K1068">
        <f t="shared" si="20"/>
        <v>1067</v>
      </c>
      <c r="L1068" s="68" t="s">
        <v>11390</v>
      </c>
      <c r="M1068" s="65" t="s">
        <v>11391</v>
      </c>
      <c r="N1068" s="40" t="s">
        <v>11392</v>
      </c>
      <c r="O1068" s="27" t="s">
        <v>11393</v>
      </c>
      <c r="P1068" s="30" t="s">
        <v>11394</v>
      </c>
      <c r="Q1068" s="25" t="s">
        <v>11395</v>
      </c>
      <c r="R1068" s="32" t="s">
        <v>530</v>
      </c>
      <c r="S1068" s="46" t="s">
        <v>1770</v>
      </c>
      <c r="T1068" s="31" t="s">
        <v>528</v>
      </c>
      <c r="U1068" s="53" t="s">
        <v>11396</v>
      </c>
      <c r="V1068" s="56" t="s">
        <v>530</v>
      </c>
      <c r="W1068">
        <v>778106</v>
      </c>
      <c r="X1068" t="s">
        <v>11397</v>
      </c>
      <c r="Y1068" t="s">
        <v>6085</v>
      </c>
      <c r="Z1068" t="s">
        <v>4828</v>
      </c>
      <c r="AA1068" t="s">
        <v>1423</v>
      </c>
      <c r="AB1068" t="s">
        <v>11398</v>
      </c>
      <c r="AC1068" s="96">
        <v>1731215633548</v>
      </c>
    </row>
    <row r="1069" spans="1:29">
      <c r="A1069" s="87" t="s">
        <v>11399</v>
      </c>
      <c r="B1069" s="77">
        <v>34</v>
      </c>
      <c r="E1069" s="21" t="s">
        <v>125</v>
      </c>
      <c r="F1069" s="22" t="s">
        <v>461</v>
      </c>
      <c r="H1069" s="2" t="s">
        <v>1121</v>
      </c>
      <c r="I1069" s="73" t="s">
        <v>1121</v>
      </c>
      <c r="J1069" s="62">
        <v>2019</v>
      </c>
      <c r="K1069">
        <f t="shared" si="20"/>
        <v>1068</v>
      </c>
      <c r="M1069" s="65" t="s">
        <v>11400</v>
      </c>
      <c r="N1069" s="40" t="s">
        <v>11401</v>
      </c>
      <c r="O1069" s="27" t="s">
        <v>11402</v>
      </c>
      <c r="P1069" s="30" t="s">
        <v>3869</v>
      </c>
      <c r="Q1069" s="25" t="s">
        <v>11403</v>
      </c>
      <c r="R1069" s="32" t="s">
        <v>530</v>
      </c>
      <c r="S1069" s="46" t="s">
        <v>134</v>
      </c>
      <c r="T1069" s="31" t="s">
        <v>1531</v>
      </c>
      <c r="U1069" s="53" t="s">
        <v>11404</v>
      </c>
      <c r="V1069" s="75" t="s">
        <v>156</v>
      </c>
      <c r="W1069">
        <v>509967</v>
      </c>
      <c r="X1069" t="s">
        <v>11405</v>
      </c>
      <c r="Y1069" t="s">
        <v>3273</v>
      </c>
      <c r="Z1069" t="s">
        <v>4828</v>
      </c>
      <c r="AA1069" t="s">
        <v>5527</v>
      </c>
      <c r="AB1069" t="s">
        <v>11406</v>
      </c>
      <c r="AC1069" s="96">
        <v>1731215633548</v>
      </c>
    </row>
    <row r="1070" spans="1:29">
      <c r="A1070" s="87" t="s">
        <v>11407</v>
      </c>
      <c r="B1070" s="77">
        <v>34</v>
      </c>
      <c r="E1070" s="21" t="s">
        <v>505</v>
      </c>
      <c r="I1070" s="73" t="s">
        <v>1979</v>
      </c>
      <c r="J1070" s="62">
        <v>2010</v>
      </c>
      <c r="K1070">
        <f t="shared" si="20"/>
        <v>1069</v>
      </c>
      <c r="M1070" s="65" t="s">
        <v>11408</v>
      </c>
      <c r="N1070" s="40" t="s">
        <v>11409</v>
      </c>
      <c r="O1070" s="27" t="s">
        <v>11410</v>
      </c>
      <c r="P1070" s="30" t="s">
        <v>11411</v>
      </c>
      <c r="Q1070" s="25" t="s">
        <v>11412</v>
      </c>
      <c r="R1070" s="74" t="s">
        <v>11413</v>
      </c>
      <c r="S1070" s="46" t="s">
        <v>227</v>
      </c>
      <c r="T1070" s="31" t="s">
        <v>498</v>
      </c>
      <c r="U1070" s="53" t="s">
        <v>11414</v>
      </c>
      <c r="V1070" s="75" t="s">
        <v>831</v>
      </c>
      <c r="W1070">
        <v>22907</v>
      </c>
      <c r="X1070" t="s">
        <v>11415</v>
      </c>
      <c r="Y1070" t="s">
        <v>8780</v>
      </c>
      <c r="Z1070" t="s">
        <v>3948</v>
      </c>
      <c r="AA1070" t="s">
        <v>5569</v>
      </c>
      <c r="AB1070" t="s">
        <v>11416</v>
      </c>
      <c r="AC1070" s="96">
        <v>1731215633548</v>
      </c>
    </row>
    <row r="1071" spans="1:29">
      <c r="A1071" s="87" t="s">
        <v>11417</v>
      </c>
      <c r="B1071" s="77">
        <v>34</v>
      </c>
      <c r="E1071" s="21" t="s">
        <v>505</v>
      </c>
      <c r="F1071" s="22" t="s">
        <v>125</v>
      </c>
      <c r="G1071" s="1" t="s">
        <v>670</v>
      </c>
      <c r="I1071" s="73" t="s">
        <v>1242</v>
      </c>
      <c r="J1071" s="62">
        <v>2000</v>
      </c>
      <c r="K1071">
        <f t="shared" si="20"/>
        <v>1070</v>
      </c>
      <c r="M1071" t="s">
        <v>11418</v>
      </c>
      <c r="N1071" t="s">
        <v>11419</v>
      </c>
      <c r="O1071" t="s">
        <v>11420</v>
      </c>
      <c r="P1071" t="s">
        <v>11421</v>
      </c>
      <c r="Q1071" s="36" t="s">
        <v>11422</v>
      </c>
      <c r="R1071" s="78" t="s">
        <v>11423</v>
      </c>
      <c r="S1071" t="s">
        <v>134</v>
      </c>
      <c r="T1071" t="s">
        <v>82</v>
      </c>
      <c r="U1071" t="s">
        <v>11424</v>
      </c>
      <c r="V1071" s="78" t="s">
        <v>1040</v>
      </c>
      <c r="W1071">
        <v>2155</v>
      </c>
      <c r="X1071" t="s">
        <v>11425</v>
      </c>
      <c r="Y1071" t="s">
        <v>7820</v>
      </c>
      <c r="Z1071" t="s">
        <v>6278</v>
      </c>
      <c r="AA1071" t="s">
        <v>9224</v>
      </c>
      <c r="AB1071" t="s">
        <v>11426</v>
      </c>
      <c r="AC1071" s="96">
        <v>1731215633548</v>
      </c>
    </row>
    <row r="1072" spans="1:29">
      <c r="A1072" s="87" t="s">
        <v>11427</v>
      </c>
      <c r="B1072" s="77">
        <v>34</v>
      </c>
      <c r="E1072" s="21" t="s">
        <v>294</v>
      </c>
      <c r="F1072" s="22" t="s">
        <v>293</v>
      </c>
      <c r="I1072" s="73" t="s">
        <v>219</v>
      </c>
      <c r="J1072" s="62">
        <v>2014</v>
      </c>
      <c r="K1072">
        <f t="shared" si="20"/>
        <v>1071</v>
      </c>
      <c r="L1072" s="68" t="s">
        <v>11428</v>
      </c>
      <c r="M1072" t="s">
        <v>11429</v>
      </c>
      <c r="N1072" t="s">
        <v>11430</v>
      </c>
      <c r="O1072" t="s">
        <v>11431</v>
      </c>
      <c r="P1072" t="s">
        <v>1449</v>
      </c>
      <c r="Q1072" s="36" t="s">
        <v>11432</v>
      </c>
      <c r="R1072" t="s">
        <v>11433</v>
      </c>
      <c r="S1072" t="s">
        <v>227</v>
      </c>
      <c r="T1072" t="s">
        <v>2090</v>
      </c>
      <c r="U1072" t="s">
        <v>11434</v>
      </c>
      <c r="V1072" t="s">
        <v>137</v>
      </c>
      <c r="W1072">
        <v>200505</v>
      </c>
      <c r="X1072" t="s">
        <v>11435</v>
      </c>
      <c r="Y1072" t="s">
        <v>3229</v>
      </c>
      <c r="Z1072" t="s">
        <v>1611</v>
      </c>
      <c r="AA1072" t="s">
        <v>3230</v>
      </c>
      <c r="AB1072" t="s">
        <v>11436</v>
      </c>
      <c r="AC1072" s="96">
        <v>1731215633548</v>
      </c>
    </row>
    <row r="1073" spans="1:29">
      <c r="A1073" s="87" t="s">
        <v>11437</v>
      </c>
      <c r="B1073" s="77">
        <v>34</v>
      </c>
      <c r="C1073" s="19" t="s">
        <v>2466</v>
      </c>
      <c r="E1073" s="21" t="s">
        <v>73</v>
      </c>
      <c r="F1073" s="22" t="s">
        <v>461</v>
      </c>
      <c r="I1073" s="73" t="s">
        <v>34</v>
      </c>
      <c r="J1073" s="62">
        <v>2019</v>
      </c>
      <c r="K1073">
        <f t="shared" si="20"/>
        <v>1072</v>
      </c>
      <c r="M1073" s="33" t="s">
        <v>11438</v>
      </c>
      <c r="N1073" t="s">
        <v>11439</v>
      </c>
      <c r="O1073" t="s">
        <v>11440</v>
      </c>
      <c r="P1073" t="s">
        <v>8570</v>
      </c>
      <c r="Q1073" s="36" t="s">
        <v>11441</v>
      </c>
      <c r="R1073" s="78" t="s">
        <v>11442</v>
      </c>
      <c r="S1073" t="s">
        <v>227</v>
      </c>
      <c r="T1073" t="s">
        <v>211</v>
      </c>
      <c r="U1073" t="s">
        <v>11443</v>
      </c>
      <c r="V1073" s="78" t="s">
        <v>4807</v>
      </c>
      <c r="W1073">
        <v>479455</v>
      </c>
      <c r="X1073" t="s">
        <v>11444</v>
      </c>
      <c r="Y1073" t="s">
        <v>6436</v>
      </c>
      <c r="Z1073" t="s">
        <v>4919</v>
      </c>
      <c r="AA1073" t="s">
        <v>5693</v>
      </c>
      <c r="AB1073" t="s">
        <v>11445</v>
      </c>
      <c r="AC1073" s="96">
        <v>1731215633548</v>
      </c>
    </row>
    <row r="1074" spans="1:29">
      <c r="A1074" s="87" t="s">
        <v>11446</v>
      </c>
      <c r="B1074" s="77">
        <v>34</v>
      </c>
      <c r="E1074" s="21" t="s">
        <v>461</v>
      </c>
      <c r="I1074" s="73" t="s">
        <v>146</v>
      </c>
      <c r="J1074" s="62">
        <v>1992</v>
      </c>
      <c r="K1074">
        <f t="shared" si="20"/>
        <v>1073</v>
      </c>
      <c r="M1074" s="65" t="s">
        <v>11447</v>
      </c>
      <c r="N1074" s="40" t="s">
        <v>11448</v>
      </c>
      <c r="O1074" s="27" t="s">
        <v>11449</v>
      </c>
      <c r="P1074" s="30" t="s">
        <v>11450</v>
      </c>
      <c r="Q1074" s="25" t="s">
        <v>11451</v>
      </c>
      <c r="R1074" s="32" t="s">
        <v>530</v>
      </c>
      <c r="S1074" s="46" t="s">
        <v>227</v>
      </c>
      <c r="T1074" s="31" t="s">
        <v>469</v>
      </c>
      <c r="U1074" s="53" t="s">
        <v>11452</v>
      </c>
      <c r="V1074" s="56" t="s">
        <v>530</v>
      </c>
      <c r="W1074">
        <v>30963</v>
      </c>
      <c r="X1074" t="s">
        <v>11453</v>
      </c>
      <c r="Y1074" t="s">
        <v>10836</v>
      </c>
      <c r="Z1074" t="s">
        <v>4828</v>
      </c>
      <c r="AA1074" t="s">
        <v>3454</v>
      </c>
      <c r="AB1074" t="s">
        <v>11454</v>
      </c>
      <c r="AC1074" s="96">
        <v>1731215633548</v>
      </c>
    </row>
    <row r="1075" spans="1:29">
      <c r="A1075" s="87" t="s">
        <v>11455</v>
      </c>
      <c r="B1075" s="77">
        <v>33</v>
      </c>
      <c r="C1075" s="19" t="s">
        <v>2515</v>
      </c>
      <c r="E1075" s="21" t="s">
        <v>461</v>
      </c>
      <c r="F1075" s="22" t="s">
        <v>1268</v>
      </c>
      <c r="I1075" s="73" t="s">
        <v>53</v>
      </c>
      <c r="J1075" s="62">
        <v>2008</v>
      </c>
      <c r="K1075">
        <f t="shared" si="20"/>
        <v>1074</v>
      </c>
      <c r="M1075" s="65" t="s">
        <v>11456</v>
      </c>
      <c r="N1075" s="40" t="s">
        <v>11457</v>
      </c>
      <c r="O1075" s="27" t="s">
        <v>11458</v>
      </c>
      <c r="P1075" s="30" t="s">
        <v>9995</v>
      </c>
      <c r="Q1075" s="25" t="s">
        <v>11459</v>
      </c>
      <c r="R1075" s="74" t="s">
        <v>11460</v>
      </c>
      <c r="S1075" s="46" t="s">
        <v>42</v>
      </c>
      <c r="T1075" s="31" t="s">
        <v>601</v>
      </c>
      <c r="U1075" s="53" t="s">
        <v>11461</v>
      </c>
      <c r="V1075" s="75" t="s">
        <v>2079</v>
      </c>
      <c r="W1075">
        <v>10202</v>
      </c>
      <c r="X1075" t="s">
        <v>11462</v>
      </c>
      <c r="Y1075" t="s">
        <v>1130</v>
      </c>
      <c r="Z1075" t="s">
        <v>4212</v>
      </c>
      <c r="AA1075" t="s">
        <v>7171</v>
      </c>
      <c r="AB1075" t="s">
        <v>11463</v>
      </c>
      <c r="AC1075" s="96">
        <v>1731215633548</v>
      </c>
    </row>
    <row r="1076" spans="1:29">
      <c r="A1076" s="87" t="s">
        <v>11464</v>
      </c>
      <c r="B1076" s="77">
        <v>33</v>
      </c>
      <c r="E1076" s="21" t="s">
        <v>125</v>
      </c>
      <c r="F1076" s="22" t="s">
        <v>267</v>
      </c>
      <c r="I1076" s="73" t="s">
        <v>219</v>
      </c>
      <c r="J1076" s="62">
        <v>2019</v>
      </c>
      <c r="K1076">
        <f t="shared" si="20"/>
        <v>1075</v>
      </c>
      <c r="M1076" s="65" t="s">
        <v>11465</v>
      </c>
      <c r="N1076" s="40" t="s">
        <v>11466</v>
      </c>
      <c r="O1076" s="27" t="s">
        <v>11467</v>
      </c>
      <c r="P1076" s="30" t="s">
        <v>11468</v>
      </c>
      <c r="Q1076" s="25" t="s">
        <v>11469</v>
      </c>
      <c r="R1076" s="74" t="s">
        <v>11470</v>
      </c>
      <c r="S1076" s="46" t="s">
        <v>134</v>
      </c>
      <c r="T1076" s="31" t="s">
        <v>116</v>
      </c>
      <c r="U1076" s="53" t="s">
        <v>11471</v>
      </c>
      <c r="V1076" s="75" t="s">
        <v>2125</v>
      </c>
      <c r="W1076">
        <v>500916</v>
      </c>
      <c r="X1076" t="s">
        <v>11472</v>
      </c>
      <c r="Y1076" t="s">
        <v>3184</v>
      </c>
      <c r="Z1076" t="s">
        <v>11473</v>
      </c>
      <c r="AA1076" t="s">
        <v>6616</v>
      </c>
      <c r="AB1076" t="s">
        <v>11474</v>
      </c>
      <c r="AC1076" s="96">
        <v>1731215633548</v>
      </c>
    </row>
    <row r="1077" spans="1:29">
      <c r="A1077" s="87" t="s">
        <v>11475</v>
      </c>
      <c r="B1077" s="77">
        <v>33</v>
      </c>
      <c r="C1077" s="19" t="s">
        <v>2477</v>
      </c>
      <c r="D1077" s="20" t="s">
        <v>4551</v>
      </c>
      <c r="E1077" s="21" t="s">
        <v>125</v>
      </c>
      <c r="F1077" s="22" t="s">
        <v>536</v>
      </c>
      <c r="I1077" s="73" t="s">
        <v>2479</v>
      </c>
      <c r="J1077" s="62">
        <v>1983</v>
      </c>
      <c r="K1077">
        <f t="shared" si="20"/>
        <v>1076</v>
      </c>
      <c r="L1077" s="68" t="s">
        <v>11476</v>
      </c>
      <c r="M1077" t="s">
        <v>11477</v>
      </c>
      <c r="N1077" t="s">
        <v>11478</v>
      </c>
      <c r="O1077" t="s">
        <v>11479</v>
      </c>
      <c r="P1077" t="s">
        <v>7063</v>
      </c>
      <c r="Q1077" t="s">
        <v>11480</v>
      </c>
      <c r="R1077" t="s">
        <v>11481</v>
      </c>
      <c r="S1077" t="s">
        <v>42</v>
      </c>
      <c r="T1077" t="s">
        <v>442</v>
      </c>
      <c r="U1077" t="s">
        <v>11482</v>
      </c>
      <c r="V1077" t="s">
        <v>11483</v>
      </c>
      <c r="W1077">
        <v>700</v>
      </c>
      <c r="X1077" t="s">
        <v>11484</v>
      </c>
      <c r="Y1077" t="s">
        <v>7526</v>
      </c>
      <c r="Z1077" t="s">
        <v>1773</v>
      </c>
      <c r="AA1077" t="s">
        <v>1588</v>
      </c>
      <c r="AB1077" t="s">
        <v>11485</v>
      </c>
      <c r="AC1077" s="96">
        <v>1732507403331</v>
      </c>
    </row>
    <row r="1078" spans="1:29">
      <c r="A1078" s="87" t="s">
        <v>11486</v>
      </c>
      <c r="B1078" s="77">
        <v>33</v>
      </c>
      <c r="C1078" s="19" t="s">
        <v>30</v>
      </c>
      <c r="D1078" s="20" t="s">
        <v>11487</v>
      </c>
      <c r="E1078" s="21" t="s">
        <v>32</v>
      </c>
      <c r="I1078" s="73" t="s">
        <v>161</v>
      </c>
      <c r="J1078" s="62">
        <v>2003</v>
      </c>
      <c r="K1078">
        <f t="shared" si="20"/>
        <v>1077</v>
      </c>
      <c r="M1078" t="s">
        <v>11488</v>
      </c>
      <c r="N1078" t="s">
        <v>11489</v>
      </c>
      <c r="O1078" t="s">
        <v>11490</v>
      </c>
      <c r="P1078" t="s">
        <v>11491</v>
      </c>
      <c r="Q1078" s="36" t="s">
        <v>11492</v>
      </c>
      <c r="R1078" s="78" t="s">
        <v>11493</v>
      </c>
      <c r="S1078" t="s">
        <v>227</v>
      </c>
      <c r="T1078" t="s">
        <v>3653</v>
      </c>
      <c r="U1078" t="s">
        <v>11494</v>
      </c>
      <c r="V1078" s="78" t="s">
        <v>11495</v>
      </c>
      <c r="W1078">
        <v>1927</v>
      </c>
      <c r="X1078" t="s">
        <v>11496</v>
      </c>
      <c r="Y1078" t="s">
        <v>5236</v>
      </c>
      <c r="Z1078" t="s">
        <v>4919</v>
      </c>
      <c r="AA1078" t="s">
        <v>3230</v>
      </c>
      <c r="AB1078" t="s">
        <v>11497</v>
      </c>
      <c r="AC1078" s="96">
        <v>1731215633548</v>
      </c>
    </row>
    <row r="1079" spans="1:29">
      <c r="A1079" s="87" t="s">
        <v>11498</v>
      </c>
      <c r="B1079" s="77">
        <v>33</v>
      </c>
      <c r="E1079" s="21" t="s">
        <v>461</v>
      </c>
      <c r="F1079" s="22" t="s">
        <v>505</v>
      </c>
      <c r="H1079" s="2" t="s">
        <v>1121</v>
      </c>
      <c r="I1079" s="73" t="s">
        <v>1121</v>
      </c>
      <c r="J1079" s="62">
        <v>2024</v>
      </c>
      <c r="K1079">
        <f t="shared" ref="K1079:K1110" si="21">ROW(K1079)-1</f>
        <v>1078</v>
      </c>
      <c r="L1079" s="68" t="s">
        <v>11499</v>
      </c>
      <c r="M1079" t="s">
        <v>11500</v>
      </c>
      <c r="N1079" t="s">
        <v>11501</v>
      </c>
      <c r="O1079" t="s">
        <v>11502</v>
      </c>
      <c r="P1079" t="s">
        <v>8570</v>
      </c>
      <c r="Q1079" s="36" t="s">
        <v>11503</v>
      </c>
      <c r="R1079" t="s">
        <v>530</v>
      </c>
      <c r="S1079" t="s">
        <v>227</v>
      </c>
      <c r="T1079" t="s">
        <v>498</v>
      </c>
      <c r="U1079" t="s">
        <v>11504</v>
      </c>
      <c r="V1079" t="s">
        <v>530</v>
      </c>
      <c r="W1079">
        <v>955916</v>
      </c>
      <c r="X1079" t="s">
        <v>11505</v>
      </c>
      <c r="Y1079" t="s">
        <v>7170</v>
      </c>
      <c r="Z1079" t="s">
        <v>8217</v>
      </c>
      <c r="AA1079" t="s">
        <v>122</v>
      </c>
      <c r="AB1079" t="s">
        <v>11506</v>
      </c>
      <c r="AC1079" s="96">
        <v>1731215633548</v>
      </c>
    </row>
    <row r="1080" spans="1:29">
      <c r="A1080" s="87" t="s">
        <v>11507</v>
      </c>
      <c r="B1080" s="77">
        <v>33</v>
      </c>
      <c r="E1080" s="21" t="s">
        <v>461</v>
      </c>
      <c r="G1080" s="1" t="s">
        <v>670</v>
      </c>
      <c r="H1080" s="2" t="s">
        <v>2898</v>
      </c>
      <c r="I1080" s="73" t="s">
        <v>295</v>
      </c>
      <c r="J1080" s="62">
        <v>2023</v>
      </c>
      <c r="K1080">
        <f t="shared" si="21"/>
        <v>1079</v>
      </c>
      <c r="L1080" s="68" t="s">
        <v>11508</v>
      </c>
      <c r="M1080" s="65" t="s">
        <v>11509</v>
      </c>
      <c r="N1080" s="40" t="s">
        <v>11510</v>
      </c>
      <c r="O1080" s="27" t="s">
        <v>11511</v>
      </c>
      <c r="P1080" s="30" t="s">
        <v>5961</v>
      </c>
      <c r="Q1080" s="25" t="s">
        <v>11512</v>
      </c>
      <c r="R1080" s="32" t="s">
        <v>530</v>
      </c>
      <c r="S1080" s="46" t="s">
        <v>42</v>
      </c>
      <c r="T1080" s="31" t="s">
        <v>43</v>
      </c>
      <c r="U1080" s="53" t="s">
        <v>11513</v>
      </c>
      <c r="V1080" s="56" t="s">
        <v>530</v>
      </c>
      <c r="W1080">
        <v>1022964</v>
      </c>
      <c r="X1080" t="s">
        <v>11514</v>
      </c>
      <c r="Y1080" t="s">
        <v>4895</v>
      </c>
      <c r="Z1080" t="s">
        <v>4919</v>
      </c>
      <c r="AA1080" t="s">
        <v>122</v>
      </c>
      <c r="AB1080" t="s">
        <v>11515</v>
      </c>
      <c r="AC1080" s="96">
        <v>1731215633548</v>
      </c>
    </row>
    <row r="1081" spans="1:29">
      <c r="A1081" s="87" t="s">
        <v>11516</v>
      </c>
      <c r="B1081" s="77">
        <v>33</v>
      </c>
      <c r="C1081" s="19" t="s">
        <v>71</v>
      </c>
      <c r="D1081" s="20" t="s">
        <v>8726</v>
      </c>
      <c r="E1081" s="21" t="s">
        <v>73</v>
      </c>
      <c r="I1081" s="73" t="s">
        <v>74</v>
      </c>
      <c r="J1081" s="62">
        <v>2002</v>
      </c>
      <c r="K1081">
        <f t="shared" si="21"/>
        <v>1080</v>
      </c>
      <c r="M1081" s="67" t="s">
        <v>11517</v>
      </c>
      <c r="N1081" s="40" t="s">
        <v>11518</v>
      </c>
      <c r="O1081" s="27" t="s">
        <v>11519</v>
      </c>
      <c r="P1081" s="30" t="s">
        <v>193</v>
      </c>
      <c r="Q1081" s="25" t="s">
        <v>11520</v>
      </c>
      <c r="R1081" s="74" t="s">
        <v>11521</v>
      </c>
      <c r="S1081" s="46" t="s">
        <v>42</v>
      </c>
      <c r="T1081" s="31" t="s">
        <v>961</v>
      </c>
      <c r="U1081" s="54" t="s">
        <v>11522</v>
      </c>
      <c r="V1081" s="75" t="s">
        <v>4905</v>
      </c>
      <c r="W1081">
        <v>1894</v>
      </c>
      <c r="X1081" t="s">
        <v>11523</v>
      </c>
      <c r="Y1081" t="s">
        <v>5015</v>
      </c>
      <c r="Z1081" t="s">
        <v>787</v>
      </c>
      <c r="AA1081" t="s">
        <v>3230</v>
      </c>
      <c r="AB1081" t="s">
        <v>11524</v>
      </c>
      <c r="AC1081" s="96">
        <v>1731215633548</v>
      </c>
    </row>
    <row r="1082" spans="1:29">
      <c r="A1082" s="87" t="s">
        <v>11525</v>
      </c>
      <c r="B1082" s="77">
        <v>33</v>
      </c>
      <c r="E1082" s="21" t="s">
        <v>461</v>
      </c>
      <c r="I1082" s="73" t="s">
        <v>219</v>
      </c>
      <c r="J1082" s="62">
        <v>2006</v>
      </c>
      <c r="K1082">
        <f t="shared" si="21"/>
        <v>1081</v>
      </c>
      <c r="M1082" s="65" t="s">
        <v>11526</v>
      </c>
      <c r="N1082" s="40" t="s">
        <v>11527</v>
      </c>
      <c r="O1082" s="27" t="s">
        <v>11528</v>
      </c>
      <c r="P1082" s="30" t="s">
        <v>11529</v>
      </c>
      <c r="Q1082" s="25" t="s">
        <v>11530</v>
      </c>
      <c r="R1082" s="74" t="s">
        <v>11531</v>
      </c>
      <c r="S1082" s="46" t="s">
        <v>227</v>
      </c>
      <c r="T1082" s="31" t="s">
        <v>653</v>
      </c>
      <c r="U1082" s="53" t="s">
        <v>11532</v>
      </c>
      <c r="V1082" s="75" t="s">
        <v>615</v>
      </c>
      <c r="W1082">
        <v>9794</v>
      </c>
      <c r="X1082" t="s">
        <v>11533</v>
      </c>
      <c r="Y1082" t="s">
        <v>8062</v>
      </c>
      <c r="Z1082" t="s">
        <v>4919</v>
      </c>
      <c r="AA1082" t="s">
        <v>4920</v>
      </c>
      <c r="AB1082" t="s">
        <v>11534</v>
      </c>
      <c r="AC1082" s="96">
        <v>1731215633548</v>
      </c>
    </row>
    <row r="1083" spans="1:29">
      <c r="A1083" s="87" t="s">
        <v>3378</v>
      </c>
      <c r="B1083" s="77">
        <v>33</v>
      </c>
      <c r="C1083" s="19" t="s">
        <v>3378</v>
      </c>
      <c r="E1083" s="21" t="s">
        <v>32</v>
      </c>
      <c r="F1083" s="22" t="s">
        <v>33</v>
      </c>
      <c r="I1083" s="73" t="s">
        <v>146</v>
      </c>
      <c r="J1083" s="62">
        <v>2007</v>
      </c>
      <c r="K1083">
        <f t="shared" si="21"/>
        <v>1082</v>
      </c>
      <c r="M1083" t="s">
        <v>11535</v>
      </c>
      <c r="N1083" t="s">
        <v>11536</v>
      </c>
      <c r="O1083" t="s">
        <v>11537</v>
      </c>
      <c r="P1083" t="s">
        <v>11538</v>
      </c>
      <c r="Q1083" s="36" t="s">
        <v>11539</v>
      </c>
      <c r="R1083" s="78" t="s">
        <v>11540</v>
      </c>
      <c r="S1083" t="s">
        <v>42</v>
      </c>
      <c r="T1083" t="s">
        <v>1653</v>
      </c>
      <c r="U1083" t="s">
        <v>11541</v>
      </c>
      <c r="V1083" s="78" t="s">
        <v>3397</v>
      </c>
      <c r="W1083">
        <v>1273</v>
      </c>
      <c r="X1083" t="s">
        <v>11542</v>
      </c>
      <c r="Y1083" t="s">
        <v>3273</v>
      </c>
      <c r="Z1083" t="s">
        <v>3948</v>
      </c>
      <c r="AA1083" t="s">
        <v>5527</v>
      </c>
      <c r="AB1083" t="s">
        <v>11543</v>
      </c>
      <c r="AC1083" s="96">
        <v>1731215633548</v>
      </c>
    </row>
    <row r="1084" spans="1:29">
      <c r="A1084" s="87" t="s">
        <v>11544</v>
      </c>
      <c r="B1084" s="77">
        <v>33</v>
      </c>
      <c r="E1084" s="21" t="s">
        <v>461</v>
      </c>
      <c r="I1084" s="73" t="s">
        <v>537</v>
      </c>
      <c r="J1084" s="62">
        <v>1985</v>
      </c>
      <c r="K1084">
        <f t="shared" si="21"/>
        <v>1083</v>
      </c>
      <c r="L1084" s="68" t="s">
        <v>11545</v>
      </c>
      <c r="M1084" s="65" t="s">
        <v>11546</v>
      </c>
      <c r="N1084" t="s">
        <v>11547</v>
      </c>
      <c r="O1084" t="s">
        <v>11548</v>
      </c>
      <c r="P1084" t="s">
        <v>4314</v>
      </c>
      <c r="Q1084" s="36" t="s">
        <v>11549</v>
      </c>
      <c r="R1084" t="s">
        <v>11550</v>
      </c>
      <c r="S1084" t="s">
        <v>42</v>
      </c>
      <c r="T1084" t="s">
        <v>2220</v>
      </c>
      <c r="U1084" s="53" t="s">
        <v>11551</v>
      </c>
      <c r="V1084" t="s">
        <v>530</v>
      </c>
      <c r="W1084">
        <v>19357</v>
      </c>
      <c r="X1084" t="s">
        <v>11552</v>
      </c>
      <c r="Y1084" t="s">
        <v>10836</v>
      </c>
      <c r="Z1084" t="s">
        <v>3274</v>
      </c>
      <c r="AA1084" t="s">
        <v>5693</v>
      </c>
      <c r="AB1084" t="s">
        <v>11553</v>
      </c>
      <c r="AC1084" s="96">
        <v>1731215633548</v>
      </c>
    </row>
    <row r="1085" spans="1:29">
      <c r="A1085" s="87" t="s">
        <v>11554</v>
      </c>
      <c r="B1085" s="77">
        <v>33</v>
      </c>
      <c r="C1085" s="19" t="s">
        <v>11555</v>
      </c>
      <c r="E1085" s="21" t="s">
        <v>461</v>
      </c>
      <c r="H1085" s="2" t="s">
        <v>2898</v>
      </c>
      <c r="I1085" s="73" t="s">
        <v>537</v>
      </c>
      <c r="J1085" s="62">
        <v>2021</v>
      </c>
      <c r="K1085">
        <f t="shared" si="21"/>
        <v>1084</v>
      </c>
      <c r="M1085" s="65" t="s">
        <v>11556</v>
      </c>
      <c r="N1085" s="40" t="s">
        <v>11557</v>
      </c>
      <c r="O1085" s="27" t="s">
        <v>11558</v>
      </c>
      <c r="P1085" s="30" t="s">
        <v>11559</v>
      </c>
      <c r="Q1085" s="25" t="s">
        <v>11560</v>
      </c>
      <c r="R1085" s="32" t="s">
        <v>530</v>
      </c>
      <c r="S1085" s="46" t="s">
        <v>227</v>
      </c>
      <c r="T1085" s="31" t="s">
        <v>2090</v>
      </c>
      <c r="U1085" s="53" t="s">
        <v>11561</v>
      </c>
      <c r="V1085" s="75" t="s">
        <v>260</v>
      </c>
      <c r="W1085">
        <v>484718</v>
      </c>
      <c r="X1085" t="s">
        <v>11562</v>
      </c>
      <c r="Y1085" t="s">
        <v>7739</v>
      </c>
      <c r="Z1085" t="s">
        <v>8031</v>
      </c>
      <c r="AA1085" t="s">
        <v>6458</v>
      </c>
      <c r="AB1085" t="s">
        <v>11563</v>
      </c>
      <c r="AC1085" s="96">
        <v>1731215633548</v>
      </c>
    </row>
    <row r="1086" spans="1:29">
      <c r="A1086" s="87" t="s">
        <v>11564</v>
      </c>
      <c r="B1086" s="77">
        <v>32</v>
      </c>
      <c r="C1086" s="19" t="s">
        <v>359</v>
      </c>
      <c r="D1086" s="20" t="s">
        <v>2037</v>
      </c>
      <c r="E1086" s="21" t="s">
        <v>32</v>
      </c>
      <c r="H1086" s="2" t="s">
        <v>5825</v>
      </c>
      <c r="I1086" s="73" t="s">
        <v>146</v>
      </c>
      <c r="J1086" s="62">
        <v>2020</v>
      </c>
      <c r="K1086">
        <f t="shared" si="21"/>
        <v>1085</v>
      </c>
      <c r="M1086" s="65" t="s">
        <v>11565</v>
      </c>
      <c r="N1086" s="40" t="s">
        <v>11566</v>
      </c>
      <c r="O1086" s="27" t="s">
        <v>11567</v>
      </c>
      <c r="P1086" s="30" t="s">
        <v>5053</v>
      </c>
      <c r="Q1086" s="25" t="s">
        <v>11568</v>
      </c>
      <c r="R1086" s="74" t="s">
        <v>11569</v>
      </c>
      <c r="S1086" s="46" t="s">
        <v>227</v>
      </c>
      <c r="T1086" s="31" t="s">
        <v>513</v>
      </c>
      <c r="U1086" s="53" t="s">
        <v>11570</v>
      </c>
      <c r="V1086" s="75" t="s">
        <v>118</v>
      </c>
      <c r="W1086">
        <v>464052</v>
      </c>
      <c r="X1086" t="s">
        <v>11571</v>
      </c>
      <c r="Y1086" t="s">
        <v>6085</v>
      </c>
      <c r="Z1086" t="s">
        <v>11572</v>
      </c>
      <c r="AA1086" t="s">
        <v>2707</v>
      </c>
      <c r="AB1086" t="s">
        <v>11573</v>
      </c>
      <c r="AC1086" s="96">
        <v>1731215633548</v>
      </c>
    </row>
    <row r="1087" spans="1:29">
      <c r="A1087" s="87" t="s">
        <v>11574</v>
      </c>
      <c r="B1087" s="77">
        <v>32</v>
      </c>
      <c r="C1087" s="19" t="s">
        <v>374</v>
      </c>
      <c r="E1087" s="21" t="s">
        <v>73</v>
      </c>
      <c r="F1087" s="22" t="s">
        <v>125</v>
      </c>
      <c r="I1087" s="73" t="s">
        <v>146</v>
      </c>
      <c r="J1087" s="62">
        <v>2003</v>
      </c>
      <c r="K1087">
        <f t="shared" si="21"/>
        <v>1086</v>
      </c>
      <c r="M1087" s="65" t="s">
        <v>11575</v>
      </c>
      <c r="N1087" s="40" t="s">
        <v>11576</v>
      </c>
      <c r="O1087" s="27" t="s">
        <v>11577</v>
      </c>
      <c r="P1087" s="30" t="s">
        <v>11578</v>
      </c>
      <c r="Q1087" s="25" t="s">
        <v>11579</v>
      </c>
      <c r="R1087" s="74" t="s">
        <v>11580</v>
      </c>
      <c r="S1087" s="46" t="s">
        <v>134</v>
      </c>
      <c r="T1087" s="31" t="s">
        <v>832</v>
      </c>
      <c r="U1087" s="53" t="s">
        <v>1645</v>
      </c>
      <c r="V1087" s="75" t="s">
        <v>118</v>
      </c>
      <c r="W1087">
        <v>296</v>
      </c>
      <c r="X1087" t="s">
        <v>11581</v>
      </c>
      <c r="Y1087" t="s">
        <v>3453</v>
      </c>
      <c r="Z1087" t="s">
        <v>3274</v>
      </c>
      <c r="AA1087" t="s">
        <v>1169</v>
      </c>
      <c r="AB1087" t="s">
        <v>11582</v>
      </c>
      <c r="AC1087" s="96">
        <v>1731215633548</v>
      </c>
    </row>
    <row r="1088" spans="1:29">
      <c r="A1088" s="87" t="s">
        <v>11583</v>
      </c>
      <c r="B1088" s="77">
        <v>32</v>
      </c>
      <c r="E1088" s="21" t="s">
        <v>125</v>
      </c>
      <c r="I1088" s="73" t="s">
        <v>34</v>
      </c>
      <c r="J1088" s="62">
        <v>1995</v>
      </c>
      <c r="K1088">
        <f t="shared" si="21"/>
        <v>1087</v>
      </c>
      <c r="M1088" s="65" t="s">
        <v>11584</v>
      </c>
      <c r="N1088" s="40" t="s">
        <v>11585</v>
      </c>
      <c r="O1088" s="27" t="s">
        <v>11586</v>
      </c>
      <c r="P1088" s="30" t="s">
        <v>11587</v>
      </c>
      <c r="Q1088" s="25" t="s">
        <v>11588</v>
      </c>
      <c r="R1088" s="74" t="s">
        <v>11589</v>
      </c>
      <c r="S1088" s="46" t="s">
        <v>134</v>
      </c>
      <c r="T1088" s="31" t="s">
        <v>2090</v>
      </c>
      <c r="U1088" s="53" t="s">
        <v>11590</v>
      </c>
      <c r="V1088" s="75" t="s">
        <v>2389</v>
      </c>
      <c r="W1088">
        <v>11517</v>
      </c>
      <c r="X1088" t="s">
        <v>11591</v>
      </c>
      <c r="Y1088" t="s">
        <v>7687</v>
      </c>
      <c r="Z1088" t="s">
        <v>7561</v>
      </c>
      <c r="AA1088" t="s">
        <v>122</v>
      </c>
      <c r="AB1088" t="s">
        <v>11592</v>
      </c>
      <c r="AC1088" s="96">
        <v>1731215633548</v>
      </c>
    </row>
    <row r="1089" spans="1:29">
      <c r="A1089" s="87" t="s">
        <v>11593</v>
      </c>
      <c r="B1089" s="77">
        <v>32</v>
      </c>
      <c r="E1089" s="21" t="s">
        <v>461</v>
      </c>
      <c r="G1089" s="1" t="s">
        <v>7489</v>
      </c>
      <c r="I1089" s="73" t="s">
        <v>537</v>
      </c>
      <c r="J1089" s="62">
        <v>2009</v>
      </c>
      <c r="K1089">
        <f t="shared" si="21"/>
        <v>1088</v>
      </c>
      <c r="M1089" s="65" t="s">
        <v>11594</v>
      </c>
      <c r="N1089" s="40" t="s">
        <v>11595</v>
      </c>
      <c r="O1089" s="27" t="s">
        <v>11596</v>
      </c>
      <c r="P1089" s="30" t="s">
        <v>11597</v>
      </c>
      <c r="Q1089" s="25" t="s">
        <v>11598</v>
      </c>
      <c r="R1089" s="74" t="s">
        <v>11599</v>
      </c>
      <c r="S1089" s="46" t="s">
        <v>134</v>
      </c>
      <c r="T1089" s="31" t="s">
        <v>258</v>
      </c>
      <c r="U1089" s="53" t="s">
        <v>11600</v>
      </c>
      <c r="V1089" s="75" t="s">
        <v>735</v>
      </c>
      <c r="W1089">
        <v>19905</v>
      </c>
      <c r="X1089" t="s">
        <v>11601</v>
      </c>
      <c r="Y1089" t="s">
        <v>1130</v>
      </c>
      <c r="Z1089" t="s">
        <v>7561</v>
      </c>
      <c r="AA1089" t="s">
        <v>4778</v>
      </c>
      <c r="AB1089" t="s">
        <v>11602</v>
      </c>
      <c r="AC1089" s="96">
        <v>1731215633548</v>
      </c>
    </row>
    <row r="1090" spans="1:29">
      <c r="A1090" s="87" t="s">
        <v>11603</v>
      </c>
      <c r="B1090" s="77">
        <v>32</v>
      </c>
      <c r="E1090" s="21" t="s">
        <v>294</v>
      </c>
      <c r="F1090" s="22" t="s">
        <v>461</v>
      </c>
      <c r="I1090" s="73" t="s">
        <v>671</v>
      </c>
      <c r="J1090" s="62">
        <v>1994</v>
      </c>
      <c r="K1090">
        <f t="shared" si="21"/>
        <v>1089</v>
      </c>
      <c r="L1090" s="68" t="s">
        <v>11604</v>
      </c>
      <c r="M1090" t="s">
        <v>11605</v>
      </c>
      <c r="N1090" t="s">
        <v>11606</v>
      </c>
      <c r="O1090" t="s">
        <v>11607</v>
      </c>
      <c r="P1090" t="s">
        <v>10708</v>
      </c>
      <c r="Q1090" s="36" t="s">
        <v>11608</v>
      </c>
      <c r="R1090" t="s">
        <v>11609</v>
      </c>
      <c r="S1090" t="s">
        <v>227</v>
      </c>
      <c r="T1090" t="s">
        <v>760</v>
      </c>
      <c r="U1090" t="s">
        <v>11610</v>
      </c>
      <c r="V1090" t="s">
        <v>629</v>
      </c>
      <c r="W1090">
        <v>35233</v>
      </c>
      <c r="X1090" t="s">
        <v>11611</v>
      </c>
      <c r="Y1090" t="s">
        <v>6615</v>
      </c>
      <c r="Z1090" t="s">
        <v>11572</v>
      </c>
      <c r="AA1090" t="s">
        <v>122</v>
      </c>
      <c r="AB1090" t="s">
        <v>11612</v>
      </c>
      <c r="AC1090" s="96">
        <v>1731215633548</v>
      </c>
    </row>
    <row r="1091" spans="1:29">
      <c r="A1091" s="87" t="s">
        <v>11613</v>
      </c>
      <c r="B1091" s="77">
        <v>32</v>
      </c>
      <c r="E1091" s="21" t="s">
        <v>73</v>
      </c>
      <c r="F1091" s="22" t="s">
        <v>293</v>
      </c>
      <c r="I1091" s="73" t="s">
        <v>10906</v>
      </c>
      <c r="J1091" s="62">
        <v>2014</v>
      </c>
      <c r="K1091">
        <f t="shared" si="21"/>
        <v>1090</v>
      </c>
      <c r="L1091" s="68" t="s">
        <v>11614</v>
      </c>
      <c r="M1091" t="s">
        <v>11615</v>
      </c>
      <c r="N1091" t="s">
        <v>11616</v>
      </c>
      <c r="O1091" t="s">
        <v>11617</v>
      </c>
      <c r="P1091" t="s">
        <v>11618</v>
      </c>
      <c r="Q1091" t="s">
        <v>11619</v>
      </c>
      <c r="R1091" t="s">
        <v>11620</v>
      </c>
      <c r="S1091" t="s">
        <v>227</v>
      </c>
      <c r="T1091" t="s">
        <v>116</v>
      </c>
      <c r="U1091" t="s">
        <v>11621</v>
      </c>
      <c r="V1091" t="s">
        <v>137</v>
      </c>
      <c r="W1091">
        <v>227156</v>
      </c>
      <c r="X1091" t="s">
        <v>11622</v>
      </c>
      <c r="Y1091" t="s">
        <v>5205</v>
      </c>
      <c r="Z1091" t="s">
        <v>4191</v>
      </c>
      <c r="AA1091" t="s">
        <v>1576</v>
      </c>
      <c r="AB1091" t="s">
        <v>11623</v>
      </c>
      <c r="AC1091" s="96">
        <v>1731215633548</v>
      </c>
    </row>
    <row r="1092" spans="1:29">
      <c r="A1092" s="87" t="s">
        <v>11624</v>
      </c>
      <c r="B1092" s="77">
        <v>32</v>
      </c>
      <c r="E1092" s="21" t="s">
        <v>593</v>
      </c>
      <c r="I1092" s="73" t="s">
        <v>11625</v>
      </c>
      <c r="J1092" s="62">
        <v>1987</v>
      </c>
      <c r="K1092">
        <f t="shared" si="21"/>
        <v>1091</v>
      </c>
      <c r="L1092" s="68" t="s">
        <v>11626</v>
      </c>
      <c r="M1092" t="s">
        <v>11627</v>
      </c>
      <c r="N1092" t="s">
        <v>11628</v>
      </c>
      <c r="O1092" t="s">
        <v>11629</v>
      </c>
      <c r="P1092" t="s">
        <v>11630</v>
      </c>
      <c r="Q1092" t="s">
        <v>11631</v>
      </c>
      <c r="R1092" t="s">
        <v>11632</v>
      </c>
      <c r="S1092" t="s">
        <v>42</v>
      </c>
      <c r="T1092" t="s">
        <v>528</v>
      </c>
      <c r="U1092" t="s">
        <v>11633</v>
      </c>
      <c r="V1092" t="s">
        <v>5255</v>
      </c>
      <c r="W1092">
        <v>11649</v>
      </c>
      <c r="X1092" t="s">
        <v>11634</v>
      </c>
      <c r="Y1092" t="s">
        <v>6395</v>
      </c>
      <c r="Z1092" t="s">
        <v>11572</v>
      </c>
      <c r="AA1092" t="s">
        <v>8168</v>
      </c>
      <c r="AB1092" t="s">
        <v>11635</v>
      </c>
      <c r="AC1092" s="96">
        <v>1731215633548</v>
      </c>
    </row>
    <row r="1093" spans="1:29">
      <c r="A1093" s="87" t="s">
        <v>11636</v>
      </c>
      <c r="B1093" s="77">
        <v>32</v>
      </c>
      <c r="E1093" s="21" t="s">
        <v>293</v>
      </c>
      <c r="F1093" s="22" t="s">
        <v>294</v>
      </c>
      <c r="I1093" s="73" t="s">
        <v>219</v>
      </c>
      <c r="J1093" s="62">
        <v>2021</v>
      </c>
      <c r="K1093">
        <f t="shared" si="21"/>
        <v>1092</v>
      </c>
      <c r="M1093" t="s">
        <v>11637</v>
      </c>
      <c r="N1093" t="s">
        <v>11638</v>
      </c>
      <c r="O1093" t="s">
        <v>11639</v>
      </c>
      <c r="P1093" t="s">
        <v>11640</v>
      </c>
      <c r="Q1093" s="36" t="s">
        <v>11641</v>
      </c>
      <c r="R1093" s="78" t="s">
        <v>11642</v>
      </c>
      <c r="S1093" t="s">
        <v>42</v>
      </c>
      <c r="T1093" t="s">
        <v>1114</v>
      </c>
      <c r="U1093" t="s">
        <v>11643</v>
      </c>
      <c r="V1093" t="s">
        <v>137</v>
      </c>
      <c r="W1093">
        <v>673309</v>
      </c>
      <c r="X1093" t="s">
        <v>11644</v>
      </c>
      <c r="Y1093" t="s">
        <v>2706</v>
      </c>
      <c r="Z1093" t="s">
        <v>355</v>
      </c>
      <c r="AA1093" t="s">
        <v>5682</v>
      </c>
      <c r="AB1093" t="s">
        <v>11645</v>
      </c>
      <c r="AC1093" s="96">
        <v>1731215633548</v>
      </c>
    </row>
    <row r="1094" spans="1:29">
      <c r="A1094" s="87" t="s">
        <v>11646</v>
      </c>
      <c r="B1094" s="77">
        <v>32</v>
      </c>
      <c r="E1094" s="21" t="s">
        <v>32</v>
      </c>
      <c r="I1094" s="73" t="s">
        <v>53</v>
      </c>
      <c r="J1094" s="62">
        <v>1995</v>
      </c>
      <c r="K1094">
        <f t="shared" si="21"/>
        <v>1093</v>
      </c>
      <c r="L1094" s="68" t="s">
        <v>11647</v>
      </c>
      <c r="M1094" s="33" t="s">
        <v>11648</v>
      </c>
      <c r="N1094" t="s">
        <v>11649</v>
      </c>
      <c r="O1094" t="s">
        <v>11650</v>
      </c>
      <c r="P1094" t="s">
        <v>11651</v>
      </c>
      <c r="Q1094" s="36" t="s">
        <v>11652</v>
      </c>
      <c r="R1094" s="78" t="s">
        <v>11653</v>
      </c>
      <c r="S1094" t="s">
        <v>134</v>
      </c>
      <c r="T1094" t="s">
        <v>1140</v>
      </c>
      <c r="U1094" t="s">
        <v>11654</v>
      </c>
      <c r="V1094" s="78" t="s">
        <v>45</v>
      </c>
      <c r="W1094">
        <v>9482</v>
      </c>
      <c r="X1094" t="s">
        <v>11655</v>
      </c>
      <c r="Y1094" t="s">
        <v>7687</v>
      </c>
      <c r="Z1094" t="s">
        <v>4919</v>
      </c>
      <c r="AA1094" t="s">
        <v>122</v>
      </c>
      <c r="AB1094" t="s">
        <v>11656</v>
      </c>
      <c r="AC1094" s="96">
        <v>1731215633548</v>
      </c>
    </row>
    <row r="1095" spans="1:29">
      <c r="A1095" s="87" t="s">
        <v>11657</v>
      </c>
      <c r="B1095" s="77">
        <v>32</v>
      </c>
      <c r="C1095" s="19" t="s">
        <v>6260</v>
      </c>
      <c r="E1095" s="21" t="s">
        <v>461</v>
      </c>
      <c r="I1095" s="73" t="s">
        <v>146</v>
      </c>
      <c r="J1095" s="62">
        <v>2013</v>
      </c>
      <c r="K1095">
        <f t="shared" si="21"/>
        <v>1094</v>
      </c>
      <c r="L1095" s="68" t="s">
        <v>11658</v>
      </c>
      <c r="M1095" s="67" t="s">
        <v>11659</v>
      </c>
      <c r="N1095" s="40" t="s">
        <v>11660</v>
      </c>
      <c r="O1095" s="27" t="s">
        <v>11661</v>
      </c>
      <c r="P1095" s="30" t="s">
        <v>3224</v>
      </c>
      <c r="Q1095" s="25" t="s">
        <v>11662</v>
      </c>
      <c r="R1095" s="74" t="s">
        <v>11663</v>
      </c>
      <c r="S1095" s="46" t="s">
        <v>134</v>
      </c>
      <c r="T1095" s="31" t="s">
        <v>748</v>
      </c>
      <c r="U1095" s="54" t="s">
        <v>11664</v>
      </c>
      <c r="V1095" s="75" t="s">
        <v>1691</v>
      </c>
      <c r="W1095">
        <v>109439</v>
      </c>
      <c r="X1095" t="s">
        <v>11665</v>
      </c>
      <c r="Y1095" t="s">
        <v>6395</v>
      </c>
      <c r="Z1095" t="s">
        <v>6278</v>
      </c>
      <c r="AA1095" t="s">
        <v>6396</v>
      </c>
      <c r="AB1095" t="s">
        <v>11666</v>
      </c>
      <c r="AC1095" s="96">
        <v>1731215633548</v>
      </c>
    </row>
    <row r="1096" spans="1:29">
      <c r="A1096" s="87" t="s">
        <v>11667</v>
      </c>
      <c r="B1096" s="77">
        <v>31</v>
      </c>
      <c r="E1096" s="21" t="s">
        <v>343</v>
      </c>
      <c r="F1096" s="22" t="s">
        <v>293</v>
      </c>
      <c r="I1096" s="73" t="s">
        <v>53</v>
      </c>
      <c r="J1096" s="62">
        <v>1988</v>
      </c>
      <c r="K1096">
        <f t="shared" si="21"/>
        <v>1095</v>
      </c>
      <c r="M1096" s="65" t="s">
        <v>11668</v>
      </c>
      <c r="N1096" s="40" t="s">
        <v>11669</v>
      </c>
      <c r="O1096" s="27" t="s">
        <v>11670</v>
      </c>
      <c r="P1096" s="30" t="s">
        <v>11671</v>
      </c>
      <c r="Q1096" s="25" t="s">
        <v>11672</v>
      </c>
      <c r="R1096" s="74" t="s">
        <v>11673</v>
      </c>
      <c r="S1096" s="46" t="s">
        <v>134</v>
      </c>
      <c r="T1096" s="31" t="s">
        <v>559</v>
      </c>
      <c r="U1096" s="53" t="s">
        <v>11674</v>
      </c>
      <c r="V1096" s="75" t="s">
        <v>629</v>
      </c>
      <c r="W1096">
        <v>7520</v>
      </c>
      <c r="X1096" t="s">
        <v>11675</v>
      </c>
      <c r="Y1096" t="s">
        <v>11676</v>
      </c>
      <c r="Z1096" t="s">
        <v>6003</v>
      </c>
      <c r="AA1096" t="s">
        <v>11677</v>
      </c>
      <c r="AB1096" t="s">
        <v>11678</v>
      </c>
      <c r="AC1096" s="96">
        <v>1731215633548</v>
      </c>
    </row>
    <row r="1097" spans="1:29">
      <c r="A1097" s="87" t="s">
        <v>11679</v>
      </c>
      <c r="B1097" s="77">
        <v>31</v>
      </c>
      <c r="C1097" s="19" t="s">
        <v>1785</v>
      </c>
      <c r="E1097" s="21" t="s">
        <v>73</v>
      </c>
      <c r="I1097" s="73" t="s">
        <v>671</v>
      </c>
      <c r="J1097" s="62">
        <v>1970</v>
      </c>
      <c r="K1097">
        <f t="shared" si="21"/>
        <v>1096</v>
      </c>
      <c r="L1097" s="68" t="s">
        <v>11680</v>
      </c>
      <c r="M1097" t="s">
        <v>11681</v>
      </c>
      <c r="N1097" t="s">
        <v>11682</v>
      </c>
      <c r="O1097" t="s">
        <v>11683</v>
      </c>
      <c r="P1097" t="s">
        <v>11684</v>
      </c>
      <c r="Q1097" s="36" t="s">
        <v>11685</v>
      </c>
      <c r="R1097" t="s">
        <v>11686</v>
      </c>
      <c r="S1097" t="s">
        <v>61</v>
      </c>
      <c r="T1097" t="s">
        <v>1283</v>
      </c>
      <c r="U1097" t="s">
        <v>11687</v>
      </c>
      <c r="V1097" t="s">
        <v>603</v>
      </c>
      <c r="W1097">
        <v>1685</v>
      </c>
      <c r="X1097" t="s">
        <v>11688</v>
      </c>
      <c r="Y1097" t="s">
        <v>5568</v>
      </c>
      <c r="Z1097" t="s">
        <v>4212</v>
      </c>
      <c r="AA1097" t="s">
        <v>3185</v>
      </c>
      <c r="AB1097" t="s">
        <v>11689</v>
      </c>
      <c r="AC1097" s="96">
        <v>1731215633548</v>
      </c>
    </row>
    <row r="1098" spans="1:29">
      <c r="A1098" s="87" t="s">
        <v>11690</v>
      </c>
      <c r="B1098" s="77">
        <v>31</v>
      </c>
      <c r="E1098" s="21" t="s">
        <v>343</v>
      </c>
      <c r="I1098" s="73" t="s">
        <v>11691</v>
      </c>
      <c r="J1098" s="62">
        <v>2021</v>
      </c>
      <c r="K1098">
        <f t="shared" si="21"/>
        <v>1097</v>
      </c>
      <c r="M1098" s="65" t="s">
        <v>11692</v>
      </c>
      <c r="N1098" s="40" t="s">
        <v>11693</v>
      </c>
      <c r="O1098" s="27" t="s">
        <v>11694</v>
      </c>
      <c r="P1098" s="30" t="s">
        <v>11695</v>
      </c>
      <c r="Q1098" s="25" t="s">
        <v>11696</v>
      </c>
      <c r="R1098" s="32" t="s">
        <v>530</v>
      </c>
      <c r="S1098" s="46" t="s">
        <v>134</v>
      </c>
      <c r="T1098" s="31" t="s">
        <v>773</v>
      </c>
      <c r="U1098" s="53" t="s">
        <v>11697</v>
      </c>
      <c r="V1098" s="56" t="s">
        <v>530</v>
      </c>
      <c r="W1098">
        <v>603661</v>
      </c>
      <c r="X1098" t="s">
        <v>11698</v>
      </c>
      <c r="Y1098" t="s">
        <v>2804</v>
      </c>
      <c r="Z1098" t="s">
        <v>3948</v>
      </c>
      <c r="AA1098" t="s">
        <v>122</v>
      </c>
      <c r="AB1098" t="s">
        <v>11699</v>
      </c>
      <c r="AC1098" s="96">
        <v>1731215633548</v>
      </c>
    </row>
    <row r="1099" spans="1:29">
      <c r="A1099" s="87" t="s">
        <v>11700</v>
      </c>
      <c r="B1099" s="77">
        <v>31</v>
      </c>
      <c r="E1099" s="21" t="s">
        <v>125</v>
      </c>
      <c r="F1099" s="22" t="s">
        <v>10137</v>
      </c>
      <c r="I1099" s="73" t="s">
        <v>537</v>
      </c>
      <c r="J1099" s="62">
        <v>1998</v>
      </c>
      <c r="K1099">
        <f t="shared" si="21"/>
        <v>1098</v>
      </c>
      <c r="L1099" s="68" t="s">
        <v>11701</v>
      </c>
      <c r="M1099" s="65" t="s">
        <v>11702</v>
      </c>
      <c r="N1099" s="40" t="s">
        <v>11703</v>
      </c>
      <c r="O1099" s="27" t="s">
        <v>11704</v>
      </c>
      <c r="P1099" s="30" t="s">
        <v>11705</v>
      </c>
      <c r="Q1099" s="25" t="s">
        <v>11706</v>
      </c>
      <c r="R1099" s="74" t="s">
        <v>11707</v>
      </c>
      <c r="S1099" s="46" t="s">
        <v>134</v>
      </c>
      <c r="T1099" s="31" t="s">
        <v>116</v>
      </c>
      <c r="U1099" s="53" t="s">
        <v>11708</v>
      </c>
      <c r="V1099" s="75" t="s">
        <v>321</v>
      </c>
      <c r="W1099">
        <v>11258</v>
      </c>
      <c r="X1099" t="s">
        <v>11709</v>
      </c>
      <c r="Y1099" t="s">
        <v>5568</v>
      </c>
      <c r="Z1099" t="s">
        <v>6003</v>
      </c>
      <c r="AA1099" t="s">
        <v>4920</v>
      </c>
      <c r="AB1099" t="s">
        <v>11710</v>
      </c>
      <c r="AC1099" s="96">
        <v>1731215633548</v>
      </c>
    </row>
    <row r="1100" spans="1:29">
      <c r="A1100" s="87" t="s">
        <v>11711</v>
      </c>
      <c r="B1100" s="77">
        <v>31</v>
      </c>
      <c r="E1100" s="21" t="s">
        <v>267</v>
      </c>
      <c r="I1100" s="73" t="s">
        <v>11712</v>
      </c>
      <c r="J1100" s="62">
        <v>2023</v>
      </c>
      <c r="K1100">
        <f t="shared" si="21"/>
        <v>1099</v>
      </c>
      <c r="L1100" s="68" t="s">
        <v>11713</v>
      </c>
      <c r="M1100" s="33" t="s">
        <v>11714</v>
      </c>
      <c r="N1100" t="s">
        <v>11715</v>
      </c>
      <c r="O1100" t="s">
        <v>11716</v>
      </c>
      <c r="P1100" t="s">
        <v>11717</v>
      </c>
      <c r="Q1100" s="36" t="s">
        <v>11718</v>
      </c>
      <c r="R1100" t="s">
        <v>11719</v>
      </c>
      <c r="S1100" t="s">
        <v>227</v>
      </c>
      <c r="T1100" t="s">
        <v>442</v>
      </c>
      <c r="U1100" t="s">
        <v>11720</v>
      </c>
      <c r="V1100" t="s">
        <v>11721</v>
      </c>
      <c r="W1100">
        <v>678512</v>
      </c>
      <c r="X1100" t="s">
        <v>11722</v>
      </c>
      <c r="Y1100" t="s">
        <v>5406</v>
      </c>
      <c r="Z1100" t="s">
        <v>121</v>
      </c>
      <c r="AA1100" t="s">
        <v>4410</v>
      </c>
      <c r="AB1100" t="s">
        <v>11723</v>
      </c>
      <c r="AC1100" s="96">
        <v>1731215633548</v>
      </c>
    </row>
    <row r="1101" spans="1:29">
      <c r="A1101" s="87" t="s">
        <v>11724</v>
      </c>
      <c r="B1101" s="77">
        <v>31</v>
      </c>
      <c r="C1101" s="19" t="s">
        <v>685</v>
      </c>
      <c r="D1101" s="20" t="s">
        <v>686</v>
      </c>
      <c r="E1101" s="21" t="s">
        <v>73</v>
      </c>
      <c r="F1101" s="22" t="s">
        <v>266</v>
      </c>
      <c r="I1101" s="73" t="s">
        <v>671</v>
      </c>
      <c r="J1101" s="62">
        <v>1997</v>
      </c>
      <c r="K1101">
        <f t="shared" si="21"/>
        <v>1100</v>
      </c>
      <c r="L1101" s="68" t="s">
        <v>11725</v>
      </c>
      <c r="M1101" s="65" t="s">
        <v>11726</v>
      </c>
      <c r="N1101" s="40" t="s">
        <v>11727</v>
      </c>
      <c r="O1101" s="27" t="s">
        <v>11728</v>
      </c>
      <c r="P1101" s="30" t="s">
        <v>11729</v>
      </c>
      <c r="Q1101" s="25" t="s">
        <v>11730</v>
      </c>
      <c r="R1101" s="74" t="s">
        <v>11731</v>
      </c>
      <c r="S1101" s="46" t="s">
        <v>134</v>
      </c>
      <c r="T1101" s="31" t="s">
        <v>832</v>
      </c>
      <c r="U1101" s="53" t="s">
        <v>11732</v>
      </c>
      <c r="V1101" s="75" t="s">
        <v>321</v>
      </c>
      <c r="W1101">
        <v>8078</v>
      </c>
      <c r="X1101" t="s">
        <v>11733</v>
      </c>
      <c r="Y1101" t="s">
        <v>5027</v>
      </c>
      <c r="Z1101" t="s">
        <v>3948</v>
      </c>
      <c r="AA1101" t="s">
        <v>1588</v>
      </c>
      <c r="AB1101" t="s">
        <v>11734</v>
      </c>
      <c r="AC1101" s="96">
        <v>1731215633548</v>
      </c>
    </row>
    <row r="1102" spans="1:29">
      <c r="A1102" s="87" t="s">
        <v>11735</v>
      </c>
      <c r="B1102" s="77">
        <v>31</v>
      </c>
      <c r="C1102" s="19" t="s">
        <v>4215</v>
      </c>
      <c r="E1102" s="21" t="s">
        <v>33</v>
      </c>
      <c r="F1102" s="22" t="s">
        <v>4216</v>
      </c>
      <c r="G1102" s="1" t="s">
        <v>670</v>
      </c>
      <c r="I1102" s="73" t="s">
        <v>4215</v>
      </c>
      <c r="J1102" s="62">
        <v>1968</v>
      </c>
      <c r="K1102">
        <f t="shared" si="21"/>
        <v>1101</v>
      </c>
      <c r="M1102" t="s">
        <v>11736</v>
      </c>
      <c r="N1102" t="s">
        <v>11737</v>
      </c>
      <c r="O1102" t="s">
        <v>11738</v>
      </c>
      <c r="P1102" t="s">
        <v>11739</v>
      </c>
      <c r="Q1102" s="36" t="s">
        <v>11740</v>
      </c>
      <c r="R1102" t="s">
        <v>530</v>
      </c>
      <c r="S1102" t="s">
        <v>572</v>
      </c>
      <c r="T1102" t="s">
        <v>3002</v>
      </c>
      <c r="U1102" t="s">
        <v>11741</v>
      </c>
      <c r="V1102" t="s">
        <v>530</v>
      </c>
      <c r="W1102">
        <v>18846</v>
      </c>
      <c r="X1102" t="s">
        <v>11742</v>
      </c>
      <c r="Y1102" t="s">
        <v>2706</v>
      </c>
      <c r="Z1102" t="s">
        <v>1079</v>
      </c>
      <c r="AA1102" t="s">
        <v>122</v>
      </c>
      <c r="AC1102" s="96">
        <v>1731215633548</v>
      </c>
    </row>
    <row r="1103" spans="1:29">
      <c r="A1103" s="87" t="s">
        <v>11743</v>
      </c>
      <c r="B1103" s="77">
        <v>31</v>
      </c>
      <c r="E1103" s="21" t="s">
        <v>125</v>
      </c>
      <c r="F1103" s="22" t="s">
        <v>461</v>
      </c>
      <c r="H1103" s="2" t="s">
        <v>1121</v>
      </c>
      <c r="I1103" s="73" t="s">
        <v>1121</v>
      </c>
      <c r="J1103" s="62">
        <v>2022</v>
      </c>
      <c r="K1103">
        <f t="shared" si="21"/>
        <v>1102</v>
      </c>
      <c r="L1103" s="68" t="s">
        <v>11744</v>
      </c>
      <c r="M1103" s="65" t="s">
        <v>11745</v>
      </c>
      <c r="N1103" s="40" t="s">
        <v>11746</v>
      </c>
      <c r="O1103" s="27" t="s">
        <v>11747</v>
      </c>
      <c r="P1103" s="30" t="s">
        <v>8374</v>
      </c>
      <c r="Q1103" s="25" t="s">
        <v>11748</v>
      </c>
      <c r="R1103" s="32" t="s">
        <v>530</v>
      </c>
      <c r="S1103" s="46" t="s">
        <v>227</v>
      </c>
      <c r="T1103" s="31" t="s">
        <v>627</v>
      </c>
      <c r="U1103" s="53" t="s">
        <v>11749</v>
      </c>
      <c r="V1103" s="75" t="s">
        <v>1631</v>
      </c>
      <c r="W1103">
        <v>667739</v>
      </c>
      <c r="X1103" t="s">
        <v>11750</v>
      </c>
      <c r="Y1103" t="s">
        <v>6436</v>
      </c>
      <c r="Z1103" t="s">
        <v>6278</v>
      </c>
      <c r="AA1103" t="s">
        <v>8533</v>
      </c>
      <c r="AB1103" t="s">
        <v>11751</v>
      </c>
      <c r="AC1103" s="96">
        <v>1731215633548</v>
      </c>
    </row>
    <row r="1104" spans="1:29">
      <c r="A1104" s="87" t="s">
        <v>11752</v>
      </c>
      <c r="B1104" s="77">
        <v>31</v>
      </c>
      <c r="E1104" s="21" t="s">
        <v>505</v>
      </c>
      <c r="F1104" s="22" t="s">
        <v>125</v>
      </c>
      <c r="I1104" s="73" t="s">
        <v>11753</v>
      </c>
      <c r="J1104" s="62">
        <v>2020</v>
      </c>
      <c r="K1104">
        <f t="shared" si="21"/>
        <v>1103</v>
      </c>
      <c r="M1104" s="65" t="s">
        <v>11754</v>
      </c>
      <c r="N1104" s="40" t="s">
        <v>11755</v>
      </c>
      <c r="O1104" s="27" t="s">
        <v>11756</v>
      </c>
      <c r="P1104" s="30" t="s">
        <v>11757</v>
      </c>
      <c r="Q1104" s="25" t="s">
        <v>11758</v>
      </c>
      <c r="R1104" s="32" t="s">
        <v>11759</v>
      </c>
      <c r="S1104" s="46" t="s">
        <v>572</v>
      </c>
      <c r="T1104" s="31" t="s">
        <v>6509</v>
      </c>
      <c r="U1104" s="53" t="s">
        <v>11760</v>
      </c>
      <c r="V1104" s="75" t="s">
        <v>11761</v>
      </c>
      <c r="W1104">
        <v>694919</v>
      </c>
      <c r="X1104" t="s">
        <v>11762</v>
      </c>
      <c r="Y1104" t="s">
        <v>6436</v>
      </c>
      <c r="Z1104" t="s">
        <v>11763</v>
      </c>
      <c r="AA1104" t="s">
        <v>122</v>
      </c>
      <c r="AB1104" t="s">
        <v>11764</v>
      </c>
      <c r="AC1104" s="96">
        <v>1731215633548</v>
      </c>
    </row>
    <row r="1105" spans="1:29">
      <c r="A1105" s="87" t="s">
        <v>11765</v>
      </c>
      <c r="B1105" s="77">
        <v>31</v>
      </c>
      <c r="C1105" s="19" t="s">
        <v>685</v>
      </c>
      <c r="E1105" s="21" t="s">
        <v>73</v>
      </c>
      <c r="F1105" s="22" t="s">
        <v>125</v>
      </c>
      <c r="I1105" s="73" t="s">
        <v>671</v>
      </c>
      <c r="J1105" s="62">
        <v>2004</v>
      </c>
      <c r="K1105">
        <f t="shared" si="21"/>
        <v>1104</v>
      </c>
      <c r="L1105" s="68" t="s">
        <v>11766</v>
      </c>
      <c r="M1105" s="65" t="s">
        <v>11767</v>
      </c>
      <c r="N1105" s="40" t="s">
        <v>11768</v>
      </c>
      <c r="O1105" s="27" t="s">
        <v>11769</v>
      </c>
      <c r="P1105" s="30" t="s">
        <v>8354</v>
      </c>
      <c r="Q1105" s="25" t="s">
        <v>11770</v>
      </c>
      <c r="R1105" s="74" t="s">
        <v>11771</v>
      </c>
      <c r="S1105" s="46" t="s">
        <v>227</v>
      </c>
      <c r="T1105" s="31" t="s">
        <v>748</v>
      </c>
      <c r="U1105" s="53" t="s">
        <v>11772</v>
      </c>
      <c r="V1105" s="75" t="s">
        <v>321</v>
      </c>
      <c r="W1105">
        <v>395</v>
      </c>
      <c r="X1105" t="s">
        <v>11773</v>
      </c>
      <c r="Y1105" t="s">
        <v>6395</v>
      </c>
      <c r="Z1105" t="s">
        <v>7561</v>
      </c>
      <c r="AA1105" t="s">
        <v>8832</v>
      </c>
      <c r="AB1105" t="s">
        <v>11774</v>
      </c>
      <c r="AC1105" s="96">
        <v>1731215633548</v>
      </c>
    </row>
    <row r="1106" spans="1:29">
      <c r="A1106" s="87" t="s">
        <v>11775</v>
      </c>
      <c r="B1106" s="77">
        <v>30</v>
      </c>
      <c r="C1106" s="19" t="s">
        <v>390</v>
      </c>
      <c r="D1106" s="20" t="s">
        <v>8814</v>
      </c>
      <c r="E1106" s="21" t="s">
        <v>33</v>
      </c>
      <c r="F1106" s="22" t="s">
        <v>249</v>
      </c>
      <c r="I1106" s="73" t="s">
        <v>53</v>
      </c>
      <c r="J1106" s="62">
        <v>2000</v>
      </c>
      <c r="K1106">
        <f t="shared" si="21"/>
        <v>1105</v>
      </c>
      <c r="M1106" s="33" t="s">
        <v>11776</v>
      </c>
      <c r="N1106" s="42" t="s">
        <v>11777</v>
      </c>
      <c r="O1106" s="34" t="s">
        <v>11778</v>
      </c>
      <c r="P1106" s="35" t="s">
        <v>11779</v>
      </c>
      <c r="Q1106" s="36" t="s">
        <v>11780</v>
      </c>
      <c r="R1106" s="43" t="s">
        <v>530</v>
      </c>
      <c r="S1106" s="47" t="s">
        <v>61</v>
      </c>
      <c r="T1106" s="50" t="s">
        <v>6307</v>
      </c>
      <c r="U1106" s="53" t="s">
        <v>11781</v>
      </c>
      <c r="V1106" s="57" t="s">
        <v>530</v>
      </c>
      <c r="W1106">
        <v>10898</v>
      </c>
      <c r="X1106" t="s">
        <v>11782</v>
      </c>
      <c r="Y1106" t="s">
        <v>8062</v>
      </c>
      <c r="Z1106" t="s">
        <v>4919</v>
      </c>
      <c r="AA1106" t="s">
        <v>122</v>
      </c>
      <c r="AB1106" t="s">
        <v>11783</v>
      </c>
      <c r="AC1106" s="96">
        <v>1731215633548</v>
      </c>
    </row>
    <row r="1107" spans="1:29">
      <c r="A1107" s="87" t="s">
        <v>11784</v>
      </c>
      <c r="B1107" s="77">
        <v>30</v>
      </c>
      <c r="E1107" s="21" t="s">
        <v>73</v>
      </c>
      <c r="F1107" s="22" t="s">
        <v>267</v>
      </c>
      <c r="I1107" s="73" t="s">
        <v>146</v>
      </c>
      <c r="J1107" s="62">
        <v>1998</v>
      </c>
      <c r="K1107">
        <f t="shared" si="21"/>
        <v>1106</v>
      </c>
      <c r="M1107" s="65" t="s">
        <v>11785</v>
      </c>
      <c r="N1107" s="40" t="s">
        <v>11786</v>
      </c>
      <c r="O1107" s="27" t="s">
        <v>11787</v>
      </c>
      <c r="P1107" s="30" t="s">
        <v>11788</v>
      </c>
      <c r="Q1107" s="25" t="s">
        <v>11789</v>
      </c>
      <c r="R1107" s="74" t="s">
        <v>11790</v>
      </c>
      <c r="S1107" s="46" t="s">
        <v>134</v>
      </c>
      <c r="T1107" s="31" t="s">
        <v>82</v>
      </c>
      <c r="U1107" s="53" t="s">
        <v>11791</v>
      </c>
      <c r="V1107" s="75" t="s">
        <v>7394</v>
      </c>
      <c r="W1107">
        <v>9411</v>
      </c>
      <c r="X1107" t="s">
        <v>11792</v>
      </c>
      <c r="Y1107" t="s">
        <v>7798</v>
      </c>
      <c r="Z1107" t="s">
        <v>1228</v>
      </c>
      <c r="AA1107" t="s">
        <v>122</v>
      </c>
      <c r="AB1107" t="s">
        <v>11793</v>
      </c>
      <c r="AC1107" s="96">
        <v>1731215633548</v>
      </c>
    </row>
    <row r="1108" spans="1:29">
      <c r="A1108" s="87" t="s">
        <v>11794</v>
      </c>
      <c r="B1108" s="77">
        <v>30</v>
      </c>
      <c r="C1108" s="19" t="s">
        <v>1266</v>
      </c>
      <c r="D1108" s="20" t="s">
        <v>3330</v>
      </c>
      <c r="E1108" s="21" t="s">
        <v>217</v>
      </c>
      <c r="F1108" s="22" t="s">
        <v>218</v>
      </c>
      <c r="I1108" s="73" t="s">
        <v>53</v>
      </c>
      <c r="J1108" s="62">
        <v>2010</v>
      </c>
      <c r="K1108">
        <f t="shared" si="21"/>
        <v>1107</v>
      </c>
      <c r="L1108" s="68" t="s">
        <v>11795</v>
      </c>
      <c r="M1108" s="65" t="s">
        <v>11796</v>
      </c>
      <c r="N1108" s="40" t="s">
        <v>11797</v>
      </c>
      <c r="O1108" s="27" t="s">
        <v>11798</v>
      </c>
      <c r="P1108" s="30" t="s">
        <v>11799</v>
      </c>
      <c r="Q1108" s="25" t="s">
        <v>11800</v>
      </c>
      <c r="R1108" s="32" t="s">
        <v>530</v>
      </c>
      <c r="S1108" s="46" t="s">
        <v>3001</v>
      </c>
      <c r="T1108" s="31" t="s">
        <v>469</v>
      </c>
      <c r="U1108" s="53" t="s">
        <v>11801</v>
      </c>
      <c r="V1108" s="56" t="s">
        <v>530</v>
      </c>
      <c r="W1108">
        <v>44244</v>
      </c>
      <c r="X1108" t="s">
        <v>11802</v>
      </c>
      <c r="Y1108" t="s">
        <v>5236</v>
      </c>
      <c r="Z1108" t="s">
        <v>8325</v>
      </c>
      <c r="AA1108" t="s">
        <v>122</v>
      </c>
      <c r="AB1108" t="s">
        <v>11803</v>
      </c>
      <c r="AC1108" s="96">
        <v>1731215633548</v>
      </c>
    </row>
    <row r="1109" spans="1:29">
      <c r="A1109" s="87" t="s">
        <v>11804</v>
      </c>
      <c r="B1109" s="77">
        <v>30</v>
      </c>
      <c r="C1109" s="19" t="s">
        <v>2515</v>
      </c>
      <c r="E1109" s="21" t="s">
        <v>593</v>
      </c>
      <c r="F1109" s="22" t="s">
        <v>1343</v>
      </c>
      <c r="I1109" s="73" t="s">
        <v>11805</v>
      </c>
      <c r="J1109" s="62">
        <v>2014</v>
      </c>
      <c r="K1109">
        <f t="shared" si="21"/>
        <v>1108</v>
      </c>
      <c r="M1109" s="65" t="s">
        <v>11806</v>
      </c>
      <c r="N1109" s="40" t="s">
        <v>11807</v>
      </c>
      <c r="O1109" s="27" t="s">
        <v>11808</v>
      </c>
      <c r="P1109" s="30" t="s">
        <v>908</v>
      </c>
      <c r="Q1109" s="25" t="s">
        <v>11809</v>
      </c>
      <c r="R1109" s="32" t="s">
        <v>530</v>
      </c>
      <c r="S1109" s="46" t="s">
        <v>227</v>
      </c>
      <c r="T1109" s="31" t="s">
        <v>601</v>
      </c>
      <c r="U1109" s="53" t="s">
        <v>11810</v>
      </c>
      <c r="V1109" s="56" t="s">
        <v>530</v>
      </c>
      <c r="W1109">
        <v>238215</v>
      </c>
      <c r="X1109" t="s">
        <v>11811</v>
      </c>
      <c r="Y1109" t="s">
        <v>11812</v>
      </c>
      <c r="Z1109" t="s">
        <v>6278</v>
      </c>
      <c r="AA1109" t="s">
        <v>8801</v>
      </c>
      <c r="AB1109" t="s">
        <v>11813</v>
      </c>
      <c r="AC1109" s="96">
        <v>1731215633548</v>
      </c>
    </row>
    <row r="1110" spans="1:29">
      <c r="A1110" s="87" t="s">
        <v>11814</v>
      </c>
      <c r="B1110" s="77">
        <v>30</v>
      </c>
      <c r="E1110" s="21" t="s">
        <v>73</v>
      </c>
      <c r="F1110" s="22" t="s">
        <v>125</v>
      </c>
      <c r="I1110" s="73" t="s">
        <v>537</v>
      </c>
      <c r="J1110" s="62">
        <v>2019</v>
      </c>
      <c r="K1110">
        <f t="shared" si="21"/>
        <v>1109</v>
      </c>
      <c r="M1110" s="65" t="s">
        <v>11815</v>
      </c>
      <c r="N1110" s="40" t="s">
        <v>11816</v>
      </c>
      <c r="O1110" s="27" t="s">
        <v>11817</v>
      </c>
      <c r="P1110" s="30" t="s">
        <v>11491</v>
      </c>
      <c r="Q1110" s="25" t="s">
        <v>11818</v>
      </c>
      <c r="R1110" s="74" t="s">
        <v>11819</v>
      </c>
      <c r="S1110" s="46" t="s">
        <v>227</v>
      </c>
      <c r="T1110" s="31" t="s">
        <v>43</v>
      </c>
      <c r="U1110" s="53" t="s">
        <v>11820</v>
      </c>
      <c r="V1110" s="75" t="s">
        <v>2511</v>
      </c>
      <c r="W1110">
        <v>453405</v>
      </c>
      <c r="X1110" t="s">
        <v>11821</v>
      </c>
      <c r="Y1110" t="s">
        <v>1130</v>
      </c>
      <c r="Z1110" t="s">
        <v>7561</v>
      </c>
      <c r="AA1110" t="s">
        <v>5693</v>
      </c>
      <c r="AB1110" t="s">
        <v>11822</v>
      </c>
      <c r="AC1110" s="96">
        <v>1731215633548</v>
      </c>
    </row>
    <row r="1111" spans="1:29">
      <c r="A1111" s="87" t="s">
        <v>11823</v>
      </c>
      <c r="B1111" s="77">
        <v>30</v>
      </c>
      <c r="C1111" s="19" t="s">
        <v>30</v>
      </c>
      <c r="D1111" s="20" t="s">
        <v>11487</v>
      </c>
      <c r="E1111" s="21" t="s">
        <v>32</v>
      </c>
      <c r="I1111" s="73" t="s">
        <v>671</v>
      </c>
      <c r="J1111" s="62">
        <v>2007</v>
      </c>
      <c r="K1111">
        <f t="shared" ref="K1111:K1142" si="22">ROW(K1111)-1</f>
        <v>1110</v>
      </c>
      <c r="M1111" t="s">
        <v>11824</v>
      </c>
      <c r="N1111" t="s">
        <v>11825</v>
      </c>
      <c r="O1111" t="s">
        <v>11826</v>
      </c>
      <c r="P1111" t="s">
        <v>9107</v>
      </c>
      <c r="Q1111" s="36" t="s">
        <v>11827</v>
      </c>
      <c r="R1111" s="78" t="s">
        <v>11828</v>
      </c>
      <c r="S1111" t="s">
        <v>42</v>
      </c>
      <c r="T1111" t="s">
        <v>99</v>
      </c>
      <c r="U1111" t="s">
        <v>11829</v>
      </c>
      <c r="V1111" s="78" t="s">
        <v>2590</v>
      </c>
      <c r="W1111">
        <v>1979</v>
      </c>
      <c r="X1111" t="s">
        <v>11830</v>
      </c>
      <c r="Y1111" t="s">
        <v>8958</v>
      </c>
      <c r="Z1111" t="s">
        <v>4919</v>
      </c>
      <c r="AA1111" t="s">
        <v>5569</v>
      </c>
      <c r="AB1111" t="s">
        <v>11831</v>
      </c>
      <c r="AC1111" s="96">
        <v>1731215633548</v>
      </c>
    </row>
    <row r="1112" spans="1:29">
      <c r="A1112" s="87" t="s">
        <v>11832</v>
      </c>
      <c r="B1112" s="77">
        <v>30</v>
      </c>
      <c r="E1112" s="21" t="s">
        <v>461</v>
      </c>
      <c r="F1112" s="22" t="s">
        <v>203</v>
      </c>
      <c r="I1112" s="73" t="s">
        <v>146</v>
      </c>
      <c r="J1112" s="62">
        <v>1998</v>
      </c>
      <c r="K1112">
        <f t="shared" si="22"/>
        <v>1111</v>
      </c>
      <c r="L1112" s="68" t="s">
        <v>11833</v>
      </c>
      <c r="M1112" s="33" t="s">
        <v>11834</v>
      </c>
      <c r="N1112" s="42" t="s">
        <v>11835</v>
      </c>
      <c r="O1112" s="34" t="s">
        <v>11836</v>
      </c>
      <c r="P1112" s="35" t="s">
        <v>11837</v>
      </c>
      <c r="Q1112" s="36" t="s">
        <v>11838</v>
      </c>
      <c r="R1112" s="79" t="s">
        <v>4368</v>
      </c>
      <c r="S1112" s="47" t="s">
        <v>227</v>
      </c>
      <c r="T1112" s="50" t="s">
        <v>258</v>
      </c>
      <c r="U1112" s="53" t="s">
        <v>11839</v>
      </c>
      <c r="V1112" s="80" t="s">
        <v>64</v>
      </c>
      <c r="W1112">
        <v>14342</v>
      </c>
      <c r="X1112" t="s">
        <v>11840</v>
      </c>
      <c r="Y1112" t="s">
        <v>11841</v>
      </c>
      <c r="Z1112" t="s">
        <v>6278</v>
      </c>
      <c r="AA1112" t="s">
        <v>122</v>
      </c>
      <c r="AB1112" t="s">
        <v>11842</v>
      </c>
      <c r="AC1112" s="96">
        <v>1731215633548</v>
      </c>
    </row>
    <row r="1113" spans="1:29">
      <c r="A1113" s="87" t="s">
        <v>11843</v>
      </c>
      <c r="B1113" s="77">
        <v>30</v>
      </c>
      <c r="C1113" s="19" t="s">
        <v>1266</v>
      </c>
      <c r="E1113" s="21" t="s">
        <v>461</v>
      </c>
      <c r="I1113" s="73" t="s">
        <v>53</v>
      </c>
      <c r="J1113" s="62">
        <v>2003</v>
      </c>
      <c r="K1113">
        <f t="shared" si="22"/>
        <v>1112</v>
      </c>
      <c r="L1113" s="68" t="s">
        <v>11844</v>
      </c>
      <c r="M1113" s="33" t="s">
        <v>11845</v>
      </c>
      <c r="N1113" t="s">
        <v>11846</v>
      </c>
      <c r="O1113" t="s">
        <v>11847</v>
      </c>
      <c r="P1113" t="s">
        <v>9995</v>
      </c>
      <c r="Q1113" s="36" t="s">
        <v>11848</v>
      </c>
      <c r="R1113" s="78" t="s">
        <v>11849</v>
      </c>
      <c r="S1113" t="s">
        <v>227</v>
      </c>
      <c r="T1113" t="s">
        <v>640</v>
      </c>
      <c r="U1113" t="s">
        <v>11850</v>
      </c>
      <c r="V1113" s="78" t="s">
        <v>629</v>
      </c>
      <c r="W1113">
        <v>10678</v>
      </c>
      <c r="X1113" t="s">
        <v>11851</v>
      </c>
      <c r="Y1113" t="s">
        <v>6002</v>
      </c>
      <c r="Z1113" t="s">
        <v>4919</v>
      </c>
      <c r="AA1113" t="s">
        <v>4778</v>
      </c>
      <c r="AB1113" t="s">
        <v>11852</v>
      </c>
      <c r="AC1113" s="96">
        <v>1731215633548</v>
      </c>
    </row>
    <row r="1114" spans="1:29">
      <c r="A1114" s="87" t="s">
        <v>11853</v>
      </c>
      <c r="B1114" s="77">
        <v>30</v>
      </c>
      <c r="C1114" s="19" t="s">
        <v>374</v>
      </c>
      <c r="E1114" s="21" t="s">
        <v>73</v>
      </c>
      <c r="F1114" s="22" t="s">
        <v>125</v>
      </c>
      <c r="I1114" s="73" t="s">
        <v>146</v>
      </c>
      <c r="J1114" s="62">
        <v>2009</v>
      </c>
      <c r="K1114">
        <f t="shared" si="22"/>
        <v>1113</v>
      </c>
      <c r="M1114" t="s">
        <v>11854</v>
      </c>
      <c r="N1114" t="s">
        <v>11855</v>
      </c>
      <c r="O1114" t="s">
        <v>11856</v>
      </c>
      <c r="P1114" t="s">
        <v>11857</v>
      </c>
      <c r="Q1114" s="36" t="s">
        <v>11858</v>
      </c>
      <c r="R1114" s="78" t="s">
        <v>11859</v>
      </c>
      <c r="S1114" t="s">
        <v>227</v>
      </c>
      <c r="T1114" t="s">
        <v>211</v>
      </c>
      <c r="U1114" t="s">
        <v>11860</v>
      </c>
      <c r="V1114" s="78" t="s">
        <v>118</v>
      </c>
      <c r="W1114">
        <v>534</v>
      </c>
      <c r="X1114" t="s">
        <v>11861</v>
      </c>
      <c r="Y1114" t="s">
        <v>6002</v>
      </c>
      <c r="Z1114" t="s">
        <v>1773</v>
      </c>
      <c r="AA1114" t="s">
        <v>3454</v>
      </c>
      <c r="AB1114" t="s">
        <v>11862</v>
      </c>
      <c r="AC1114" s="96">
        <v>1731215633548</v>
      </c>
    </row>
    <row r="1115" spans="1:29">
      <c r="A1115" s="87" t="s">
        <v>11863</v>
      </c>
      <c r="B1115" s="77">
        <v>30</v>
      </c>
      <c r="E1115" s="21" t="s">
        <v>294</v>
      </c>
      <c r="F1115" s="22" t="s">
        <v>125</v>
      </c>
      <c r="I1115" s="73" t="s">
        <v>11864</v>
      </c>
      <c r="J1115" s="62">
        <v>2008</v>
      </c>
      <c r="K1115">
        <f t="shared" si="22"/>
        <v>1114</v>
      </c>
      <c r="M1115" s="33" t="s">
        <v>11865</v>
      </c>
      <c r="N1115" s="42" t="s">
        <v>11866</v>
      </c>
      <c r="O1115" s="34" t="s">
        <v>11867</v>
      </c>
      <c r="P1115" s="35" t="s">
        <v>10647</v>
      </c>
      <c r="Q1115" s="36" t="s">
        <v>11868</v>
      </c>
      <c r="R1115" s="79" t="s">
        <v>11869</v>
      </c>
      <c r="S1115" s="47" t="s">
        <v>227</v>
      </c>
      <c r="T1115" s="50" t="s">
        <v>211</v>
      </c>
      <c r="U1115" s="53" t="s">
        <v>11870</v>
      </c>
      <c r="V1115" s="80" t="s">
        <v>629</v>
      </c>
      <c r="W1115">
        <v>8456</v>
      </c>
      <c r="X1115" t="s">
        <v>11871</v>
      </c>
      <c r="Y1115" t="s">
        <v>8062</v>
      </c>
      <c r="Z1115" t="s">
        <v>1773</v>
      </c>
      <c r="AA1115" t="s">
        <v>4778</v>
      </c>
      <c r="AB1115" t="s">
        <v>11872</v>
      </c>
      <c r="AC1115" s="96">
        <v>1731215633548</v>
      </c>
    </row>
    <row r="1116" spans="1:29">
      <c r="A1116" s="87" t="s">
        <v>11873</v>
      </c>
      <c r="B1116" s="77">
        <v>30</v>
      </c>
      <c r="E1116" s="21" t="s">
        <v>343</v>
      </c>
      <c r="F1116" s="22" t="s">
        <v>1268</v>
      </c>
      <c r="G1116" s="1" t="s">
        <v>670</v>
      </c>
      <c r="I1116" s="73" t="s">
        <v>146</v>
      </c>
      <c r="J1116" s="62">
        <v>2008</v>
      </c>
      <c r="K1116">
        <f t="shared" si="22"/>
        <v>1115</v>
      </c>
      <c r="M1116" s="65" t="s">
        <v>11874</v>
      </c>
      <c r="N1116" s="40" t="s">
        <v>11875</v>
      </c>
      <c r="O1116" s="27" t="s">
        <v>11876</v>
      </c>
      <c r="P1116" s="30" t="s">
        <v>2799</v>
      </c>
      <c r="Q1116" s="25" t="s">
        <v>11877</v>
      </c>
      <c r="R1116" s="74" t="s">
        <v>11878</v>
      </c>
      <c r="S1116" s="46" t="s">
        <v>227</v>
      </c>
      <c r="T1116" s="31" t="s">
        <v>2588</v>
      </c>
      <c r="U1116" s="53" t="s">
        <v>11879</v>
      </c>
      <c r="V1116" s="75" t="s">
        <v>2079</v>
      </c>
      <c r="W1116">
        <v>12193</v>
      </c>
      <c r="X1116" t="s">
        <v>11880</v>
      </c>
      <c r="Y1116" t="s">
        <v>7820</v>
      </c>
      <c r="Z1116" t="s">
        <v>7561</v>
      </c>
      <c r="AA1116" t="s">
        <v>5527</v>
      </c>
      <c r="AB1116" t="s">
        <v>11881</v>
      </c>
      <c r="AC1116" s="96">
        <v>1731215633548</v>
      </c>
    </row>
    <row r="1117" spans="1:29">
      <c r="A1117" s="87" t="s">
        <v>11882</v>
      </c>
      <c r="B1117" s="77">
        <v>29</v>
      </c>
      <c r="C1117" s="19" t="s">
        <v>11882</v>
      </c>
      <c r="E1117" s="21" t="s">
        <v>461</v>
      </c>
      <c r="I1117" s="73" t="s">
        <v>537</v>
      </c>
      <c r="J1117" s="62">
        <v>2015</v>
      </c>
      <c r="K1117">
        <f t="shared" si="22"/>
        <v>1116</v>
      </c>
      <c r="M1117" s="65" t="s">
        <v>11883</v>
      </c>
      <c r="N1117" s="40" t="s">
        <v>11884</v>
      </c>
      <c r="O1117" s="27" t="s">
        <v>11885</v>
      </c>
      <c r="P1117" s="30" t="s">
        <v>3268</v>
      </c>
      <c r="Q1117" s="25" t="s">
        <v>11886</v>
      </c>
      <c r="R1117" s="74" t="s">
        <v>11887</v>
      </c>
      <c r="S1117" s="46" t="s">
        <v>227</v>
      </c>
      <c r="T1117" s="31" t="s">
        <v>1140</v>
      </c>
      <c r="U1117" s="53" t="s">
        <v>11888</v>
      </c>
      <c r="V1117" s="75" t="s">
        <v>847</v>
      </c>
      <c r="W1117">
        <v>274167</v>
      </c>
      <c r="X1117" t="s">
        <v>11889</v>
      </c>
      <c r="Y1117" t="s">
        <v>10087</v>
      </c>
      <c r="Z1117" t="s">
        <v>3948</v>
      </c>
      <c r="AA1117" t="s">
        <v>7666</v>
      </c>
      <c r="AB1117" t="s">
        <v>11890</v>
      </c>
      <c r="AC1117" s="96">
        <v>1731215633548</v>
      </c>
    </row>
    <row r="1118" spans="1:29">
      <c r="A1118" s="87" t="s">
        <v>11891</v>
      </c>
      <c r="B1118" s="77">
        <v>29</v>
      </c>
      <c r="E1118" s="21" t="s">
        <v>461</v>
      </c>
      <c r="I1118" s="73" t="s">
        <v>161</v>
      </c>
      <c r="J1118" s="62">
        <v>2011</v>
      </c>
      <c r="K1118">
        <f t="shared" si="22"/>
        <v>1117</v>
      </c>
      <c r="L1118" s="68" t="s">
        <v>11892</v>
      </c>
      <c r="M1118" s="65" t="s">
        <v>11893</v>
      </c>
      <c r="N1118" s="40" t="s">
        <v>11894</v>
      </c>
      <c r="O1118" s="27" t="s">
        <v>11895</v>
      </c>
      <c r="P1118" s="30" t="s">
        <v>3481</v>
      </c>
      <c r="Q1118" s="25" t="s">
        <v>11896</v>
      </c>
      <c r="R1118" s="74" t="s">
        <v>11897</v>
      </c>
      <c r="S1118" s="46" t="s">
        <v>134</v>
      </c>
      <c r="T1118" s="31" t="s">
        <v>1114</v>
      </c>
      <c r="U1118" s="53" t="s">
        <v>11898</v>
      </c>
      <c r="V1118" s="75" t="s">
        <v>6276</v>
      </c>
      <c r="W1118">
        <v>49520</v>
      </c>
      <c r="X1118" t="s">
        <v>11899</v>
      </c>
      <c r="Y1118" t="s">
        <v>9068</v>
      </c>
      <c r="Z1118" t="s">
        <v>3274</v>
      </c>
      <c r="AA1118" t="s">
        <v>4778</v>
      </c>
      <c r="AB1118" t="s">
        <v>11900</v>
      </c>
      <c r="AC1118" s="96">
        <v>1731215633548</v>
      </c>
    </row>
    <row r="1119" spans="1:29">
      <c r="A1119" s="87" t="s">
        <v>11901</v>
      </c>
      <c r="B1119" s="77">
        <v>29</v>
      </c>
      <c r="C1119" s="19" t="s">
        <v>2784</v>
      </c>
      <c r="D1119" s="20" t="s">
        <v>7292</v>
      </c>
      <c r="E1119" s="21" t="s">
        <v>266</v>
      </c>
      <c r="F1119" s="22" t="s">
        <v>1535</v>
      </c>
      <c r="I1119" s="73" t="s">
        <v>537</v>
      </c>
      <c r="J1119" s="62">
        <v>1984</v>
      </c>
      <c r="K1119">
        <f t="shared" si="22"/>
        <v>1118</v>
      </c>
      <c r="M1119" s="65" t="s">
        <v>11902</v>
      </c>
      <c r="N1119" s="40" t="s">
        <v>11903</v>
      </c>
      <c r="O1119" s="27" t="s">
        <v>11904</v>
      </c>
      <c r="P1119" s="30" t="s">
        <v>11905</v>
      </c>
      <c r="Q1119" s="25" t="s">
        <v>11906</v>
      </c>
      <c r="R1119" s="74" t="s">
        <v>11907</v>
      </c>
      <c r="S1119" s="46" t="s">
        <v>134</v>
      </c>
      <c r="T1119" s="31" t="s">
        <v>885</v>
      </c>
      <c r="U1119" s="53" t="s">
        <v>11908</v>
      </c>
      <c r="V1119" s="75" t="s">
        <v>3630</v>
      </c>
      <c r="W1119">
        <v>9730</v>
      </c>
      <c r="X1119" t="s">
        <v>11909</v>
      </c>
      <c r="Y1119" t="s">
        <v>7687</v>
      </c>
      <c r="Z1119" t="s">
        <v>4212</v>
      </c>
      <c r="AA1119" t="s">
        <v>7171</v>
      </c>
      <c r="AB1119" t="s">
        <v>11910</v>
      </c>
      <c r="AC1119" s="96">
        <v>1731215633548</v>
      </c>
    </row>
    <row r="1120" spans="1:29">
      <c r="A1120" s="87" t="s">
        <v>11911</v>
      </c>
      <c r="B1120" s="77">
        <v>29</v>
      </c>
      <c r="E1120" s="21" t="s">
        <v>125</v>
      </c>
      <c r="F1120" s="22" t="s">
        <v>10137</v>
      </c>
      <c r="I1120" s="73" t="s">
        <v>161</v>
      </c>
      <c r="J1120" s="62">
        <v>1997</v>
      </c>
      <c r="K1120">
        <f t="shared" si="22"/>
        <v>1119</v>
      </c>
      <c r="L1120" s="68" t="s">
        <v>11912</v>
      </c>
      <c r="M1120" t="s">
        <v>11913</v>
      </c>
      <c r="N1120" t="s">
        <v>11914</v>
      </c>
      <c r="O1120" t="s">
        <v>11915</v>
      </c>
      <c r="P1120" t="s">
        <v>11671</v>
      </c>
      <c r="Q1120" t="s">
        <v>11916</v>
      </c>
      <c r="R1120" t="s">
        <v>11917</v>
      </c>
      <c r="S1120" t="s">
        <v>227</v>
      </c>
      <c r="T1120" t="s">
        <v>455</v>
      </c>
      <c r="U1120" t="s">
        <v>11918</v>
      </c>
      <c r="V1120" t="s">
        <v>6216</v>
      </c>
      <c r="W1120">
        <v>9619</v>
      </c>
      <c r="X1120" t="s">
        <v>11919</v>
      </c>
      <c r="Y1120" t="s">
        <v>7170</v>
      </c>
      <c r="Z1120" t="s">
        <v>4212</v>
      </c>
      <c r="AA1120" t="s">
        <v>4410</v>
      </c>
      <c r="AB1120" t="s">
        <v>11920</v>
      </c>
      <c r="AC1120" s="96">
        <v>1731215633548</v>
      </c>
    </row>
    <row r="1121" spans="1:29">
      <c r="A1121" s="87" t="s">
        <v>11921</v>
      </c>
      <c r="B1121" s="77">
        <v>29</v>
      </c>
      <c r="E1121" s="21" t="s">
        <v>461</v>
      </c>
      <c r="F1121" s="22" t="s">
        <v>1268</v>
      </c>
      <c r="I1121" s="73" t="s">
        <v>671</v>
      </c>
      <c r="J1121" s="62">
        <v>2004</v>
      </c>
      <c r="K1121">
        <f t="shared" si="22"/>
        <v>1120</v>
      </c>
      <c r="L1121" s="68" t="s">
        <v>11922</v>
      </c>
      <c r="M1121" t="s">
        <v>11923</v>
      </c>
      <c r="N1121" t="s">
        <v>11924</v>
      </c>
      <c r="O1121" t="s">
        <v>11925</v>
      </c>
      <c r="P1121" t="s">
        <v>10687</v>
      </c>
      <c r="Q1121" t="s">
        <v>11926</v>
      </c>
      <c r="R1121" t="s">
        <v>11927</v>
      </c>
      <c r="S1121" t="s">
        <v>42</v>
      </c>
      <c r="T1121" t="s">
        <v>10045</v>
      </c>
      <c r="U1121" t="s">
        <v>11928</v>
      </c>
      <c r="V1121" t="s">
        <v>847</v>
      </c>
      <c r="W1121">
        <v>8920</v>
      </c>
      <c r="X1121" t="s">
        <v>11929</v>
      </c>
      <c r="Y1121" t="s">
        <v>7728</v>
      </c>
      <c r="Z1121" t="s">
        <v>11056</v>
      </c>
      <c r="AA1121" t="s">
        <v>10806</v>
      </c>
      <c r="AB1121" t="s">
        <v>11930</v>
      </c>
      <c r="AC1121" s="96">
        <v>1731215633548</v>
      </c>
    </row>
    <row r="1122" spans="1:29">
      <c r="A1122" s="87" t="s">
        <v>11931</v>
      </c>
      <c r="B1122" s="77">
        <v>29</v>
      </c>
      <c r="C1122" s="19" t="s">
        <v>4151</v>
      </c>
      <c r="E1122" s="21" t="s">
        <v>505</v>
      </c>
      <c r="F1122" s="22" t="s">
        <v>125</v>
      </c>
      <c r="I1122" s="73" t="s">
        <v>161</v>
      </c>
      <c r="J1122" s="62">
        <v>2006</v>
      </c>
      <c r="K1122">
        <f t="shared" si="22"/>
        <v>1121</v>
      </c>
      <c r="M1122" t="s">
        <v>11932</v>
      </c>
      <c r="N1122" t="s">
        <v>11933</v>
      </c>
      <c r="O1122" t="s">
        <v>11934</v>
      </c>
      <c r="P1122" t="s">
        <v>4156</v>
      </c>
      <c r="Q1122" s="36" t="s">
        <v>11935</v>
      </c>
      <c r="R1122" s="78" t="s">
        <v>11936</v>
      </c>
      <c r="S1122" t="s">
        <v>227</v>
      </c>
      <c r="T1122" t="s">
        <v>559</v>
      </c>
      <c r="U1122" t="s">
        <v>11937</v>
      </c>
      <c r="V1122" s="78" t="s">
        <v>3285</v>
      </c>
      <c r="W1122">
        <v>9615</v>
      </c>
      <c r="X1122" t="s">
        <v>11938</v>
      </c>
      <c r="Y1122" t="s">
        <v>7355</v>
      </c>
      <c r="Z1122" t="s">
        <v>4828</v>
      </c>
      <c r="AA1122" t="s">
        <v>5569</v>
      </c>
      <c r="AB1122" t="s">
        <v>11939</v>
      </c>
      <c r="AC1122" s="96">
        <v>1731215633548</v>
      </c>
    </row>
    <row r="1123" spans="1:29">
      <c r="A1123" s="87" t="s">
        <v>11940</v>
      </c>
      <c r="B1123" s="77">
        <v>28</v>
      </c>
      <c r="E1123" s="21" t="s">
        <v>593</v>
      </c>
      <c r="F1123" s="22" t="s">
        <v>293</v>
      </c>
      <c r="I1123" s="73" t="s">
        <v>146</v>
      </c>
      <c r="J1123" s="62">
        <v>1998</v>
      </c>
      <c r="K1123">
        <f t="shared" si="22"/>
        <v>1122</v>
      </c>
      <c r="L1123" s="68" t="s">
        <v>11941</v>
      </c>
      <c r="M1123" s="65" t="s">
        <v>11942</v>
      </c>
      <c r="N1123" s="40" t="s">
        <v>11943</v>
      </c>
      <c r="O1123" s="27" t="s">
        <v>11944</v>
      </c>
      <c r="P1123" s="30" t="s">
        <v>11945</v>
      </c>
      <c r="Q1123" s="25" t="s">
        <v>11946</v>
      </c>
      <c r="R1123" s="74" t="s">
        <v>11947</v>
      </c>
      <c r="S1123" s="46" t="s">
        <v>227</v>
      </c>
      <c r="T1123" s="31" t="s">
        <v>559</v>
      </c>
      <c r="U1123" s="53" t="s">
        <v>11948</v>
      </c>
      <c r="V1123" s="75" t="s">
        <v>1631</v>
      </c>
      <c r="W1123">
        <v>6435</v>
      </c>
      <c r="X1123" t="s">
        <v>11949</v>
      </c>
      <c r="Y1123" t="s">
        <v>9068</v>
      </c>
      <c r="Z1123" t="s">
        <v>3274</v>
      </c>
      <c r="AA1123" t="s">
        <v>3185</v>
      </c>
      <c r="AB1123" t="s">
        <v>11950</v>
      </c>
      <c r="AC1123" s="96">
        <v>1731215633548</v>
      </c>
    </row>
    <row r="1124" spans="1:29">
      <c r="A1124" s="87" t="s">
        <v>11951</v>
      </c>
      <c r="B1124" s="77">
        <v>28</v>
      </c>
      <c r="C1124" s="19" t="s">
        <v>9950</v>
      </c>
      <c r="E1124" s="21" t="s">
        <v>461</v>
      </c>
      <c r="F1124" s="22" t="s">
        <v>1908</v>
      </c>
      <c r="I1124" s="73" t="s">
        <v>3411</v>
      </c>
      <c r="J1124" s="62">
        <v>2003</v>
      </c>
      <c r="K1124">
        <f t="shared" si="22"/>
        <v>1123</v>
      </c>
      <c r="M1124" s="65" t="s">
        <v>11952</v>
      </c>
      <c r="N1124" s="40" t="s">
        <v>11953</v>
      </c>
      <c r="O1124" s="27" t="s">
        <v>11954</v>
      </c>
      <c r="P1124" s="30" t="s">
        <v>11955</v>
      </c>
      <c r="Q1124" s="25" t="s">
        <v>11956</v>
      </c>
      <c r="R1124" s="74" t="s">
        <v>11957</v>
      </c>
      <c r="S1124" s="46" t="s">
        <v>227</v>
      </c>
      <c r="T1124" s="31" t="s">
        <v>1191</v>
      </c>
      <c r="U1124" s="53" t="s">
        <v>11958</v>
      </c>
      <c r="V1124" s="75" t="s">
        <v>2366</v>
      </c>
      <c r="W1124">
        <v>4256</v>
      </c>
      <c r="X1124" t="s">
        <v>11959</v>
      </c>
      <c r="Y1124" t="s">
        <v>5205</v>
      </c>
      <c r="Z1124" t="s">
        <v>4919</v>
      </c>
      <c r="AA1124" t="s">
        <v>3454</v>
      </c>
      <c r="AB1124" t="s">
        <v>11960</v>
      </c>
      <c r="AC1124" s="96">
        <v>1731215633548</v>
      </c>
    </row>
    <row r="1125" spans="1:29">
      <c r="A1125" s="87" t="s">
        <v>11961</v>
      </c>
      <c r="B1125" s="77">
        <v>28</v>
      </c>
      <c r="C1125" s="19" t="s">
        <v>390</v>
      </c>
      <c r="E1125" s="21" t="s">
        <v>33</v>
      </c>
      <c r="I1125" s="73" t="s">
        <v>53</v>
      </c>
      <c r="J1125" s="62">
        <v>1944</v>
      </c>
      <c r="K1125">
        <f t="shared" si="22"/>
        <v>1124</v>
      </c>
      <c r="M1125" s="65" t="s">
        <v>11962</v>
      </c>
      <c r="N1125" s="40" t="s">
        <v>11963</v>
      </c>
      <c r="O1125" s="27" t="s">
        <v>11964</v>
      </c>
      <c r="P1125" s="30" t="s">
        <v>11965</v>
      </c>
      <c r="Q1125" s="25" t="s">
        <v>11966</v>
      </c>
      <c r="R1125" s="32" t="s">
        <v>11967</v>
      </c>
      <c r="S1125" s="46" t="s">
        <v>61</v>
      </c>
      <c r="T1125" s="31" t="s">
        <v>5820</v>
      </c>
      <c r="U1125" s="53" t="s">
        <v>11968</v>
      </c>
      <c r="V1125" s="56" t="s">
        <v>530</v>
      </c>
      <c r="W1125">
        <v>15947</v>
      </c>
      <c r="X1125" t="s">
        <v>11969</v>
      </c>
      <c r="Y1125" t="s">
        <v>1042</v>
      </c>
      <c r="Z1125" t="s">
        <v>3274</v>
      </c>
      <c r="AA1125" t="s">
        <v>214</v>
      </c>
      <c r="AB1125" t="s">
        <v>11970</v>
      </c>
      <c r="AC1125" s="96">
        <v>1731215633548</v>
      </c>
    </row>
    <row r="1126" spans="1:29">
      <c r="A1126" s="87" t="s">
        <v>11971</v>
      </c>
      <c r="B1126" s="77">
        <v>28</v>
      </c>
      <c r="C1126" s="19" t="s">
        <v>359</v>
      </c>
      <c r="D1126" s="20" t="s">
        <v>5926</v>
      </c>
      <c r="E1126" s="21" t="s">
        <v>32</v>
      </c>
      <c r="I1126" s="73" t="s">
        <v>146</v>
      </c>
      <c r="J1126" s="62">
        <v>1983</v>
      </c>
      <c r="K1126">
        <f t="shared" si="22"/>
        <v>1125</v>
      </c>
      <c r="M1126" s="65" t="s">
        <v>11972</v>
      </c>
      <c r="N1126" s="40" t="s">
        <v>11973</v>
      </c>
      <c r="O1126" s="27" t="s">
        <v>11974</v>
      </c>
      <c r="P1126" s="30" t="s">
        <v>11975</v>
      </c>
      <c r="Q1126" s="25" t="s">
        <v>11976</v>
      </c>
      <c r="R1126" s="74" t="s">
        <v>11977</v>
      </c>
      <c r="S1126" s="46" t="s">
        <v>42</v>
      </c>
      <c r="T1126" s="31" t="s">
        <v>587</v>
      </c>
      <c r="U1126" s="53" t="s">
        <v>11978</v>
      </c>
      <c r="V1126" s="75" t="s">
        <v>11979</v>
      </c>
      <c r="W1126">
        <v>9531</v>
      </c>
      <c r="X1126" t="s">
        <v>11980</v>
      </c>
      <c r="Y1126" t="s">
        <v>8500</v>
      </c>
      <c r="Z1126" t="s">
        <v>11981</v>
      </c>
      <c r="AA1126" t="s">
        <v>6746</v>
      </c>
      <c r="AB1126" t="s">
        <v>11982</v>
      </c>
      <c r="AC1126" s="96">
        <v>1731215633548</v>
      </c>
    </row>
    <row r="1127" spans="1:29">
      <c r="A1127" s="87" t="s">
        <v>11983</v>
      </c>
      <c r="B1127" s="77">
        <v>28</v>
      </c>
      <c r="C1127" s="19" t="s">
        <v>4089</v>
      </c>
      <c r="E1127" s="21" t="s">
        <v>125</v>
      </c>
      <c r="F1127" s="22" t="s">
        <v>267</v>
      </c>
      <c r="I1127" s="73" t="s">
        <v>671</v>
      </c>
      <c r="J1127" s="62">
        <v>2012</v>
      </c>
      <c r="K1127">
        <f t="shared" si="22"/>
        <v>1126</v>
      </c>
      <c r="L1127" s="68" t="s">
        <v>11984</v>
      </c>
      <c r="M1127" s="65" t="s">
        <v>11985</v>
      </c>
      <c r="N1127" s="40" t="s">
        <v>11986</v>
      </c>
      <c r="O1127" s="27" t="s">
        <v>11987</v>
      </c>
      <c r="P1127" s="30" t="s">
        <v>11988</v>
      </c>
      <c r="Q1127" s="25" t="s">
        <v>11989</v>
      </c>
      <c r="R1127" s="74" t="s">
        <v>11990</v>
      </c>
      <c r="S1127" s="46" t="s">
        <v>227</v>
      </c>
      <c r="T1127" s="31" t="s">
        <v>885</v>
      </c>
      <c r="U1127" s="53" t="s">
        <v>11991</v>
      </c>
      <c r="V1127" s="75" t="s">
        <v>400</v>
      </c>
      <c r="W1127">
        <v>82675</v>
      </c>
      <c r="X1127" t="s">
        <v>11992</v>
      </c>
      <c r="Y1127" t="s">
        <v>7687</v>
      </c>
      <c r="Z1127" t="s">
        <v>3948</v>
      </c>
      <c r="AA1127" t="s">
        <v>5569</v>
      </c>
      <c r="AB1127" t="s">
        <v>11993</v>
      </c>
      <c r="AC1127" s="96">
        <v>1731215633548</v>
      </c>
    </row>
    <row r="1128" spans="1:29">
      <c r="A1128" s="87" t="s">
        <v>11994</v>
      </c>
      <c r="B1128" s="77">
        <v>28</v>
      </c>
      <c r="E1128" s="21" t="s">
        <v>125</v>
      </c>
      <c r="F1128" s="22" t="s">
        <v>267</v>
      </c>
      <c r="I1128" s="73" t="s">
        <v>671</v>
      </c>
      <c r="J1128" s="62">
        <v>1995</v>
      </c>
      <c r="K1128">
        <f t="shared" si="22"/>
        <v>1127</v>
      </c>
      <c r="M1128" s="65" t="s">
        <v>11995</v>
      </c>
      <c r="N1128" s="40" t="s">
        <v>11996</v>
      </c>
      <c r="O1128" s="27" t="s">
        <v>11997</v>
      </c>
      <c r="P1128" s="30" t="s">
        <v>11998</v>
      </c>
      <c r="Q1128" s="25" t="s">
        <v>11999</v>
      </c>
      <c r="R1128" s="74" t="s">
        <v>12000</v>
      </c>
      <c r="S1128" s="46" t="s">
        <v>134</v>
      </c>
      <c r="T1128" s="31" t="s">
        <v>760</v>
      </c>
      <c r="U1128" s="53" t="s">
        <v>1645</v>
      </c>
      <c r="V1128" s="75" t="s">
        <v>444</v>
      </c>
      <c r="W1128">
        <v>6071</v>
      </c>
      <c r="X1128" t="s">
        <v>12001</v>
      </c>
      <c r="Y1128" t="s">
        <v>2804</v>
      </c>
      <c r="Z1128" t="s">
        <v>6003</v>
      </c>
      <c r="AA1128" t="s">
        <v>682</v>
      </c>
      <c r="AB1128" t="s">
        <v>12002</v>
      </c>
      <c r="AC1128" s="96">
        <v>1731215633548</v>
      </c>
    </row>
    <row r="1129" spans="1:29">
      <c r="A1129" s="87" t="s">
        <v>12003</v>
      </c>
      <c r="B1129" s="77">
        <v>28</v>
      </c>
      <c r="C1129" s="19" t="s">
        <v>685</v>
      </c>
      <c r="D1129" s="20" t="s">
        <v>1568</v>
      </c>
      <c r="E1129" s="21" t="s">
        <v>73</v>
      </c>
      <c r="F1129" s="22" t="s">
        <v>125</v>
      </c>
      <c r="I1129" s="73" t="s">
        <v>671</v>
      </c>
      <c r="J1129" s="62">
        <v>1990</v>
      </c>
      <c r="K1129">
        <f t="shared" si="22"/>
        <v>1128</v>
      </c>
      <c r="M1129" s="65" t="s">
        <v>12004</v>
      </c>
      <c r="N1129" s="40" t="s">
        <v>12005</v>
      </c>
      <c r="O1129" s="27" t="s">
        <v>12006</v>
      </c>
      <c r="P1129" s="30" t="s">
        <v>12007</v>
      </c>
      <c r="Q1129" s="25" t="s">
        <v>12008</v>
      </c>
      <c r="R1129" s="74" t="s">
        <v>12009</v>
      </c>
      <c r="S1129" s="46" t="s">
        <v>134</v>
      </c>
      <c r="T1129" s="31" t="s">
        <v>455</v>
      </c>
      <c r="U1129" s="53" t="s">
        <v>12010</v>
      </c>
      <c r="V1129" s="75" t="s">
        <v>963</v>
      </c>
      <c r="W1129">
        <v>169</v>
      </c>
      <c r="X1129" t="s">
        <v>12011</v>
      </c>
      <c r="Y1129" t="s">
        <v>7170</v>
      </c>
      <c r="Z1129" t="s">
        <v>3274</v>
      </c>
      <c r="AA1129" t="s">
        <v>3185</v>
      </c>
      <c r="AB1129" t="s">
        <v>12012</v>
      </c>
      <c r="AC1129" s="96">
        <v>1731215633548</v>
      </c>
    </row>
    <row r="1130" spans="1:29">
      <c r="A1130" s="87" t="s">
        <v>12013</v>
      </c>
      <c r="B1130" s="77">
        <v>28</v>
      </c>
      <c r="E1130" s="21" t="s">
        <v>266</v>
      </c>
      <c r="I1130" s="73" t="s">
        <v>34</v>
      </c>
      <c r="J1130" s="62">
        <v>1997</v>
      </c>
      <c r="K1130">
        <f t="shared" si="22"/>
        <v>1129</v>
      </c>
      <c r="M1130" t="s">
        <v>12014</v>
      </c>
      <c r="N1130" t="s">
        <v>12015</v>
      </c>
      <c r="O1130" t="s">
        <v>12016</v>
      </c>
      <c r="P1130" t="s">
        <v>12017</v>
      </c>
      <c r="Q1130" s="36" t="s">
        <v>12018</v>
      </c>
      <c r="R1130" s="78" t="s">
        <v>12019</v>
      </c>
      <c r="S1130" t="s">
        <v>227</v>
      </c>
      <c r="T1130" t="s">
        <v>398</v>
      </c>
      <c r="U1130" t="s">
        <v>12020</v>
      </c>
      <c r="V1130" s="78" t="s">
        <v>400</v>
      </c>
      <c r="W1130">
        <v>9360</v>
      </c>
      <c r="X1130" t="s">
        <v>12021</v>
      </c>
      <c r="Y1130" t="s">
        <v>6014</v>
      </c>
      <c r="Z1130" t="s">
        <v>11473</v>
      </c>
      <c r="AA1130" t="s">
        <v>9224</v>
      </c>
      <c r="AB1130" t="s">
        <v>12022</v>
      </c>
      <c r="AC1130" s="96">
        <v>1731215633548</v>
      </c>
    </row>
    <row r="1131" spans="1:29">
      <c r="A1131" s="87" t="s">
        <v>12023</v>
      </c>
      <c r="B1131" s="77">
        <v>28</v>
      </c>
      <c r="E1131" s="21" t="s">
        <v>125</v>
      </c>
      <c r="I1131" s="73" t="s">
        <v>12024</v>
      </c>
      <c r="J1131" s="62">
        <v>2022</v>
      </c>
      <c r="K1131">
        <f t="shared" si="22"/>
        <v>1130</v>
      </c>
      <c r="M1131" t="s">
        <v>12025</v>
      </c>
      <c r="N1131" t="s">
        <v>12026</v>
      </c>
      <c r="O1131" t="s">
        <v>12027</v>
      </c>
      <c r="P1131" t="s">
        <v>12028</v>
      </c>
      <c r="Q1131" s="36" t="s">
        <v>12029</v>
      </c>
      <c r="R1131" s="78" t="s">
        <v>12030</v>
      </c>
      <c r="S1131" t="s">
        <v>227</v>
      </c>
      <c r="T1131" t="s">
        <v>559</v>
      </c>
      <c r="U1131" t="s">
        <v>12031</v>
      </c>
      <c r="V1131" s="78" t="s">
        <v>3701</v>
      </c>
      <c r="W1131">
        <v>823625</v>
      </c>
      <c r="X1131" t="s">
        <v>12032</v>
      </c>
      <c r="Y1131" t="s">
        <v>11387</v>
      </c>
      <c r="Z1131" t="s">
        <v>12033</v>
      </c>
      <c r="AA1131" t="s">
        <v>10806</v>
      </c>
      <c r="AB1131" t="s">
        <v>12034</v>
      </c>
      <c r="AC1131" s="96">
        <v>1731215633548</v>
      </c>
    </row>
    <row r="1132" spans="1:29">
      <c r="A1132" s="87" t="s">
        <v>12035</v>
      </c>
      <c r="B1132" s="77">
        <v>27</v>
      </c>
      <c r="C1132" s="19" t="s">
        <v>2784</v>
      </c>
      <c r="D1132" s="20" t="s">
        <v>7292</v>
      </c>
      <c r="E1132" s="21" t="s">
        <v>266</v>
      </c>
      <c r="F1132" s="22" t="s">
        <v>1535</v>
      </c>
      <c r="I1132" s="73" t="s">
        <v>537</v>
      </c>
      <c r="J1132" s="62">
        <v>1981</v>
      </c>
      <c r="K1132">
        <f t="shared" si="22"/>
        <v>1131</v>
      </c>
      <c r="M1132" s="65" t="s">
        <v>12036</v>
      </c>
      <c r="N1132" s="40" t="s">
        <v>12037</v>
      </c>
      <c r="O1132" s="27" t="s">
        <v>12038</v>
      </c>
      <c r="P1132" s="30" t="s">
        <v>12039</v>
      </c>
      <c r="Q1132" s="25" t="s">
        <v>12040</v>
      </c>
      <c r="R1132" s="74" t="s">
        <v>12041</v>
      </c>
      <c r="S1132" s="46" t="s">
        <v>134</v>
      </c>
      <c r="T1132" s="31" t="s">
        <v>1653</v>
      </c>
      <c r="U1132" s="53" t="s">
        <v>12042</v>
      </c>
      <c r="V1132" s="75" t="s">
        <v>12043</v>
      </c>
      <c r="W1132">
        <v>9725</v>
      </c>
      <c r="X1132" t="s">
        <v>12044</v>
      </c>
      <c r="Y1132" t="s">
        <v>6002</v>
      </c>
      <c r="Z1132" t="s">
        <v>4828</v>
      </c>
      <c r="AA1132" t="s">
        <v>12045</v>
      </c>
      <c r="AB1132" t="s">
        <v>12046</v>
      </c>
      <c r="AC1132" s="96">
        <v>1731215633548</v>
      </c>
    </row>
    <row r="1133" spans="1:29">
      <c r="A1133" s="87" t="s">
        <v>12047</v>
      </c>
      <c r="B1133" s="77">
        <v>27</v>
      </c>
      <c r="C1133" s="19" t="s">
        <v>12048</v>
      </c>
      <c r="E1133" s="21" t="s">
        <v>73</v>
      </c>
      <c r="H1133" s="2" t="s">
        <v>1121</v>
      </c>
      <c r="I1133" s="73" t="s">
        <v>1121</v>
      </c>
      <c r="J1133" s="62">
        <v>2023</v>
      </c>
      <c r="K1133">
        <f t="shared" si="22"/>
        <v>1132</v>
      </c>
      <c r="L1133" s="68" t="s">
        <v>12049</v>
      </c>
      <c r="M1133" s="65" t="s">
        <v>12050</v>
      </c>
      <c r="N1133" s="40" t="s">
        <v>12051</v>
      </c>
      <c r="O1133" s="27" t="s">
        <v>12052</v>
      </c>
      <c r="P1133" s="30" t="s">
        <v>5009</v>
      </c>
      <c r="Q1133" s="25" t="s">
        <v>11652</v>
      </c>
      <c r="R1133" s="32" t="s">
        <v>530</v>
      </c>
      <c r="S1133" s="46" t="s">
        <v>227</v>
      </c>
      <c r="T1133" s="31" t="s">
        <v>797</v>
      </c>
      <c r="U1133" s="53" t="s">
        <v>12053</v>
      </c>
      <c r="V1133" s="75" t="s">
        <v>7869</v>
      </c>
      <c r="W1133">
        <v>848326</v>
      </c>
      <c r="X1133" t="s">
        <v>12054</v>
      </c>
      <c r="Y1133" t="s">
        <v>7687</v>
      </c>
      <c r="Z1133" t="s">
        <v>4919</v>
      </c>
      <c r="AA1133" t="s">
        <v>122</v>
      </c>
      <c r="AB1133" t="s">
        <v>12055</v>
      </c>
      <c r="AC1133" s="96">
        <v>1731215633548</v>
      </c>
    </row>
    <row r="1134" spans="1:29">
      <c r="A1134" s="87" t="s">
        <v>3088</v>
      </c>
      <c r="B1134" s="77">
        <v>27</v>
      </c>
      <c r="C1134" s="19" t="s">
        <v>1266</v>
      </c>
      <c r="D1134" s="20" t="s">
        <v>4495</v>
      </c>
      <c r="E1134" s="21" t="s">
        <v>593</v>
      </c>
      <c r="F1134" s="22" t="s">
        <v>1268</v>
      </c>
      <c r="H1134" s="2" t="s">
        <v>3152</v>
      </c>
      <c r="I1134" s="73" t="s">
        <v>53</v>
      </c>
      <c r="J1134" s="62">
        <v>2022</v>
      </c>
      <c r="K1134">
        <f t="shared" si="22"/>
        <v>1133</v>
      </c>
      <c r="L1134" s="68" t="s">
        <v>12056</v>
      </c>
      <c r="M1134" t="s">
        <v>12057</v>
      </c>
      <c r="N1134" t="s">
        <v>12058</v>
      </c>
      <c r="O1134" t="s">
        <v>12059</v>
      </c>
      <c r="P1134" t="s">
        <v>166</v>
      </c>
      <c r="Q1134" s="36" t="s">
        <v>12060</v>
      </c>
      <c r="R1134" t="s">
        <v>530</v>
      </c>
      <c r="S1134" t="s">
        <v>42</v>
      </c>
      <c r="T1134" t="s">
        <v>640</v>
      </c>
      <c r="U1134" t="s">
        <v>12061</v>
      </c>
      <c r="V1134" t="s">
        <v>530</v>
      </c>
      <c r="W1134">
        <v>532639</v>
      </c>
      <c r="X1134" t="s">
        <v>12062</v>
      </c>
      <c r="Y1134" t="s">
        <v>1130</v>
      </c>
      <c r="Z1134" t="s">
        <v>11056</v>
      </c>
      <c r="AA1134" t="s">
        <v>5693</v>
      </c>
      <c r="AB1134" t="s">
        <v>12063</v>
      </c>
      <c r="AC1134" s="96">
        <v>1731215633548</v>
      </c>
    </row>
    <row r="1135" spans="1:29">
      <c r="A1135" s="87" t="s">
        <v>12064</v>
      </c>
      <c r="B1135" s="77">
        <v>27</v>
      </c>
      <c r="E1135" s="21" t="s">
        <v>505</v>
      </c>
      <c r="F1135" s="22" t="s">
        <v>267</v>
      </c>
      <c r="I1135" s="73" t="s">
        <v>12024</v>
      </c>
      <c r="J1135" s="62">
        <v>2020</v>
      </c>
      <c r="K1135">
        <f t="shared" si="22"/>
        <v>1134</v>
      </c>
      <c r="L1135" s="68" t="s">
        <v>12065</v>
      </c>
      <c r="M1135" s="65" t="s">
        <v>12066</v>
      </c>
      <c r="N1135" s="40" t="s">
        <v>12067</v>
      </c>
      <c r="O1135" s="27" t="s">
        <v>12068</v>
      </c>
      <c r="P1135" s="30" t="s">
        <v>12028</v>
      </c>
      <c r="Q1135" s="25" t="s">
        <v>12069</v>
      </c>
      <c r="R1135" s="74" t="s">
        <v>12070</v>
      </c>
      <c r="S1135" s="46" t="s">
        <v>227</v>
      </c>
      <c r="T1135" s="31" t="s">
        <v>601</v>
      </c>
      <c r="U1135" s="53" t="s">
        <v>12071</v>
      </c>
      <c r="V1135" s="56" t="s">
        <v>530</v>
      </c>
      <c r="W1135">
        <v>553604</v>
      </c>
      <c r="X1135" t="s">
        <v>12072</v>
      </c>
      <c r="Y1135" t="s">
        <v>6014</v>
      </c>
      <c r="Z1135" t="s">
        <v>4212</v>
      </c>
      <c r="AA1135" t="s">
        <v>3185</v>
      </c>
      <c r="AB1135" t="s">
        <v>12073</v>
      </c>
      <c r="AC1135" s="96">
        <v>1731215633548</v>
      </c>
    </row>
    <row r="1136" spans="1:29">
      <c r="A1136" s="87" t="s">
        <v>12074</v>
      </c>
      <c r="B1136" s="77">
        <v>27</v>
      </c>
      <c r="E1136" s="21" t="s">
        <v>125</v>
      </c>
      <c r="F1136" s="22" t="s">
        <v>10137</v>
      </c>
      <c r="I1136" s="73" t="s">
        <v>146</v>
      </c>
      <c r="J1136" s="62">
        <v>2015</v>
      </c>
      <c r="K1136">
        <f t="shared" si="22"/>
        <v>1135</v>
      </c>
      <c r="L1136" s="68" t="s">
        <v>12075</v>
      </c>
      <c r="M1136" t="s">
        <v>12076</v>
      </c>
      <c r="N1136" t="s">
        <v>12077</v>
      </c>
      <c r="O1136" t="s">
        <v>12078</v>
      </c>
      <c r="P1136" t="s">
        <v>12079</v>
      </c>
      <c r="Q1136" s="36" t="s">
        <v>12080</v>
      </c>
      <c r="R1136" s="78" t="s">
        <v>12081</v>
      </c>
      <c r="S1136" t="s">
        <v>227</v>
      </c>
      <c r="T1136" t="s">
        <v>1013</v>
      </c>
      <c r="U1136" t="s">
        <v>12082</v>
      </c>
      <c r="V1136" s="78" t="s">
        <v>4807</v>
      </c>
      <c r="W1136">
        <v>254128</v>
      </c>
      <c r="X1136" t="s">
        <v>12083</v>
      </c>
      <c r="Y1136" t="s">
        <v>6745</v>
      </c>
      <c r="Z1136" t="s">
        <v>4828</v>
      </c>
      <c r="AA1136" t="s">
        <v>4410</v>
      </c>
      <c r="AB1136" t="s">
        <v>12084</v>
      </c>
      <c r="AC1136" s="96">
        <v>1731215633548</v>
      </c>
    </row>
    <row r="1137" spans="1:29">
      <c r="A1137" s="87" t="s">
        <v>12085</v>
      </c>
      <c r="B1137" s="77">
        <v>27</v>
      </c>
      <c r="C1137" s="19" t="s">
        <v>10297</v>
      </c>
      <c r="E1137" s="21" t="s">
        <v>434</v>
      </c>
      <c r="F1137" s="22" t="s">
        <v>267</v>
      </c>
      <c r="I1137" s="73" t="s">
        <v>34</v>
      </c>
      <c r="J1137" s="62">
        <v>2016</v>
      </c>
      <c r="K1137">
        <f t="shared" si="22"/>
        <v>1136</v>
      </c>
      <c r="L1137" s="68" t="s">
        <v>12086</v>
      </c>
      <c r="M1137" s="65" t="s">
        <v>12087</v>
      </c>
      <c r="N1137" s="40" t="s">
        <v>12088</v>
      </c>
      <c r="O1137" s="27" t="s">
        <v>12089</v>
      </c>
      <c r="P1137" s="30" t="s">
        <v>6989</v>
      </c>
      <c r="Q1137" s="25" t="s">
        <v>12090</v>
      </c>
      <c r="R1137" s="74" t="s">
        <v>2033</v>
      </c>
      <c r="S1137" s="46" t="s">
        <v>227</v>
      </c>
      <c r="T1137" s="31" t="s">
        <v>154</v>
      </c>
      <c r="U1137" s="53" t="s">
        <v>12091</v>
      </c>
      <c r="V1137" s="75" t="s">
        <v>1631</v>
      </c>
      <c r="W1137">
        <v>207932</v>
      </c>
      <c r="X1137" t="s">
        <v>12092</v>
      </c>
      <c r="Y1137" t="s">
        <v>6436</v>
      </c>
      <c r="Z1137" t="s">
        <v>3948</v>
      </c>
      <c r="AA1137" t="s">
        <v>7666</v>
      </c>
      <c r="AB1137" t="s">
        <v>12093</v>
      </c>
      <c r="AC1137" s="96">
        <v>1731215633548</v>
      </c>
    </row>
    <row r="1138" spans="1:29">
      <c r="A1138" s="87" t="s">
        <v>12094</v>
      </c>
      <c r="B1138" s="77">
        <v>27</v>
      </c>
      <c r="C1138" s="19" t="s">
        <v>1266</v>
      </c>
      <c r="D1138" s="20" t="s">
        <v>1267</v>
      </c>
      <c r="E1138" s="21" t="s">
        <v>33</v>
      </c>
      <c r="I1138" s="73" t="s">
        <v>53</v>
      </c>
      <c r="J1138" s="62">
        <v>1946</v>
      </c>
      <c r="K1138">
        <f t="shared" si="22"/>
        <v>1137</v>
      </c>
      <c r="M1138" s="67" t="s">
        <v>12095</v>
      </c>
      <c r="N1138" s="40" t="s">
        <v>12096</v>
      </c>
      <c r="O1138" s="27" t="s">
        <v>12097</v>
      </c>
      <c r="P1138" s="30" t="s">
        <v>12098</v>
      </c>
      <c r="Q1138" s="25" t="s">
        <v>12099</v>
      </c>
      <c r="R1138" s="74" t="s">
        <v>4775</v>
      </c>
      <c r="S1138" s="46" t="s">
        <v>2487</v>
      </c>
      <c r="T1138" s="31" t="s">
        <v>733</v>
      </c>
      <c r="U1138" s="54" t="s">
        <v>1645</v>
      </c>
      <c r="V1138" s="75" t="s">
        <v>12100</v>
      </c>
      <c r="W1138">
        <v>13850</v>
      </c>
      <c r="X1138" t="s">
        <v>12101</v>
      </c>
      <c r="Y1138" t="s">
        <v>6035</v>
      </c>
      <c r="Z1138" t="s">
        <v>1079</v>
      </c>
      <c r="AA1138" t="s">
        <v>3230</v>
      </c>
      <c r="AB1138" t="s">
        <v>12102</v>
      </c>
      <c r="AC1138" s="96">
        <v>1731215633548</v>
      </c>
    </row>
    <row r="1139" spans="1:29">
      <c r="A1139" s="87" t="s">
        <v>12103</v>
      </c>
      <c r="B1139" s="77">
        <v>27</v>
      </c>
      <c r="E1139" s="21" t="s">
        <v>32</v>
      </c>
      <c r="I1139" s="73" t="s">
        <v>671</v>
      </c>
      <c r="J1139" s="62">
        <v>2003</v>
      </c>
      <c r="K1139">
        <f t="shared" si="22"/>
        <v>1138</v>
      </c>
      <c r="M1139" t="s">
        <v>12104</v>
      </c>
      <c r="N1139" t="s">
        <v>12105</v>
      </c>
      <c r="O1139" t="s">
        <v>12106</v>
      </c>
      <c r="P1139" t="s">
        <v>6959</v>
      </c>
      <c r="Q1139" s="36" t="s">
        <v>12107</v>
      </c>
      <c r="R1139" s="78" t="s">
        <v>12108</v>
      </c>
      <c r="S1139" t="s">
        <v>227</v>
      </c>
      <c r="T1139" t="s">
        <v>2090</v>
      </c>
      <c r="U1139" t="s">
        <v>12109</v>
      </c>
      <c r="V1139" s="78" t="s">
        <v>1363</v>
      </c>
      <c r="W1139">
        <v>8698</v>
      </c>
      <c r="X1139" t="s">
        <v>12110</v>
      </c>
      <c r="Y1139" t="s">
        <v>8770</v>
      </c>
      <c r="Z1139" t="s">
        <v>6278</v>
      </c>
      <c r="AA1139" t="s">
        <v>6396</v>
      </c>
      <c r="AB1139" t="s">
        <v>12111</v>
      </c>
      <c r="AC1139" s="96">
        <v>1731215633548</v>
      </c>
    </row>
    <row r="1140" spans="1:29">
      <c r="A1140" s="87" t="s">
        <v>12112</v>
      </c>
      <c r="B1140" s="77">
        <v>27</v>
      </c>
      <c r="E1140" s="21" t="s">
        <v>125</v>
      </c>
      <c r="F1140" s="22" t="s">
        <v>267</v>
      </c>
      <c r="I1140" s="73" t="s">
        <v>671</v>
      </c>
      <c r="J1140" s="62">
        <v>2004</v>
      </c>
      <c r="K1140">
        <f t="shared" si="22"/>
        <v>1139</v>
      </c>
      <c r="M1140" s="65" t="s">
        <v>12113</v>
      </c>
      <c r="N1140" s="40" t="s">
        <v>12114</v>
      </c>
      <c r="O1140" s="27" t="s">
        <v>12115</v>
      </c>
      <c r="P1140" s="30" t="s">
        <v>6080</v>
      </c>
      <c r="Q1140" s="25" t="s">
        <v>12116</v>
      </c>
      <c r="R1140" s="74" t="s">
        <v>12117</v>
      </c>
      <c r="S1140" s="46" t="s">
        <v>134</v>
      </c>
      <c r="T1140" s="31" t="s">
        <v>4085</v>
      </c>
      <c r="U1140" s="53" t="s">
        <v>12118</v>
      </c>
      <c r="V1140" s="75" t="s">
        <v>321</v>
      </c>
      <c r="W1140">
        <v>9509</v>
      </c>
      <c r="X1140" t="s">
        <v>12119</v>
      </c>
      <c r="Y1140" t="s">
        <v>7355</v>
      </c>
      <c r="Z1140" t="s">
        <v>501</v>
      </c>
      <c r="AA1140" t="s">
        <v>1576</v>
      </c>
      <c r="AB1140" t="s">
        <v>12120</v>
      </c>
      <c r="AC1140" s="96">
        <v>1731215633548</v>
      </c>
    </row>
    <row r="1141" spans="1:29">
      <c r="A1141" s="87" t="s">
        <v>12121</v>
      </c>
      <c r="B1141" s="77">
        <v>27</v>
      </c>
      <c r="E1141" s="21" t="s">
        <v>461</v>
      </c>
      <c r="F1141" s="22" t="s">
        <v>1268</v>
      </c>
      <c r="G1141" s="1" t="s">
        <v>670</v>
      </c>
      <c r="I1141" s="73" t="s">
        <v>146</v>
      </c>
      <c r="J1141" s="62">
        <v>2007</v>
      </c>
      <c r="K1141">
        <f t="shared" si="22"/>
        <v>1140</v>
      </c>
      <c r="M1141" s="65" t="s">
        <v>12122</v>
      </c>
      <c r="N1141" s="40" t="s">
        <v>12123</v>
      </c>
      <c r="O1141" s="27" t="s">
        <v>12124</v>
      </c>
      <c r="P1141" s="30" t="s">
        <v>3481</v>
      </c>
      <c r="Q1141" s="25" t="s">
        <v>12125</v>
      </c>
      <c r="R1141" s="74" t="s">
        <v>12126</v>
      </c>
      <c r="S1141" s="46" t="s">
        <v>42</v>
      </c>
      <c r="T1141" s="31" t="s">
        <v>211</v>
      </c>
      <c r="U1141" s="53" t="s">
        <v>12127</v>
      </c>
      <c r="V1141" s="75" t="s">
        <v>244</v>
      </c>
      <c r="W1141">
        <v>5375</v>
      </c>
      <c r="X1141" t="s">
        <v>12128</v>
      </c>
      <c r="Y1141" t="s">
        <v>8062</v>
      </c>
      <c r="Z1141" t="s">
        <v>7561</v>
      </c>
      <c r="AA1141" t="s">
        <v>7666</v>
      </c>
      <c r="AB1141" t="s">
        <v>12129</v>
      </c>
      <c r="AC1141" s="96">
        <v>1731215633548</v>
      </c>
    </row>
    <row r="1142" spans="1:29">
      <c r="A1142" s="87" t="s">
        <v>12130</v>
      </c>
      <c r="B1142" s="77">
        <v>27</v>
      </c>
      <c r="E1142" s="21" t="s">
        <v>294</v>
      </c>
      <c r="F1142" s="22" t="s">
        <v>293</v>
      </c>
      <c r="I1142" s="73" t="s">
        <v>146</v>
      </c>
      <c r="J1142" s="62">
        <v>1987</v>
      </c>
      <c r="K1142">
        <f t="shared" si="22"/>
        <v>1141</v>
      </c>
      <c r="L1142" s="68" t="s">
        <v>12131</v>
      </c>
      <c r="M1142" s="67" t="s">
        <v>12132</v>
      </c>
      <c r="N1142" s="40" t="s">
        <v>12133</v>
      </c>
      <c r="O1142" s="27" t="s">
        <v>12134</v>
      </c>
      <c r="P1142" s="30" t="s">
        <v>12135</v>
      </c>
      <c r="Q1142" s="25" t="s">
        <v>12136</v>
      </c>
      <c r="R1142" s="74" t="s">
        <v>12137</v>
      </c>
      <c r="S1142" s="46" t="s">
        <v>42</v>
      </c>
      <c r="T1142" s="31" t="s">
        <v>1678</v>
      </c>
      <c r="U1142" s="54" t="s">
        <v>12138</v>
      </c>
      <c r="V1142" s="75" t="s">
        <v>137</v>
      </c>
      <c r="W1142">
        <v>1825</v>
      </c>
      <c r="X1142" t="s">
        <v>12139</v>
      </c>
      <c r="Y1142" t="s">
        <v>6615</v>
      </c>
      <c r="Z1142" t="s">
        <v>6278</v>
      </c>
      <c r="AA1142" t="s">
        <v>3275</v>
      </c>
      <c r="AB1142" t="s">
        <v>12140</v>
      </c>
      <c r="AC1142" s="96">
        <v>1731215633548</v>
      </c>
    </row>
    <row r="1143" spans="1:29">
      <c r="A1143" s="87" t="s">
        <v>12141</v>
      </c>
      <c r="B1143" s="77">
        <v>26</v>
      </c>
      <c r="E1143" s="21" t="s">
        <v>125</v>
      </c>
      <c r="I1143" s="73" t="s">
        <v>161</v>
      </c>
      <c r="J1143" s="62">
        <v>1993</v>
      </c>
      <c r="K1143">
        <f t="shared" ref="K1143:K1174" si="23">ROW(K1143)-1</f>
        <v>1142</v>
      </c>
      <c r="L1143" s="68" t="s">
        <v>12142</v>
      </c>
      <c r="M1143" t="s">
        <v>12143</v>
      </c>
      <c r="N1143" t="s">
        <v>12144</v>
      </c>
      <c r="O1143" t="s">
        <v>12145</v>
      </c>
      <c r="P1143" t="s">
        <v>12007</v>
      </c>
      <c r="Q1143" s="36" t="s">
        <v>12146</v>
      </c>
      <c r="R1143" t="s">
        <v>12147</v>
      </c>
      <c r="S1143" t="s">
        <v>134</v>
      </c>
      <c r="T1143" t="s">
        <v>832</v>
      </c>
      <c r="U1143" t="s">
        <v>12148</v>
      </c>
      <c r="V1143" t="s">
        <v>2681</v>
      </c>
      <c r="W1143">
        <v>6</v>
      </c>
      <c r="X1143" t="s">
        <v>12149</v>
      </c>
      <c r="Y1143" t="s">
        <v>7355</v>
      </c>
      <c r="Z1143" t="s">
        <v>787</v>
      </c>
      <c r="AA1143" t="s">
        <v>3185</v>
      </c>
      <c r="AB1143" t="s">
        <v>12150</v>
      </c>
      <c r="AC1143" s="96">
        <v>1731215633548</v>
      </c>
    </row>
    <row r="1144" spans="1:29">
      <c r="A1144" s="87" t="s">
        <v>12151</v>
      </c>
      <c r="B1144" s="77">
        <v>26</v>
      </c>
      <c r="E1144" s="21" t="s">
        <v>593</v>
      </c>
      <c r="F1144" s="22" t="s">
        <v>1268</v>
      </c>
      <c r="I1144" s="73" t="s">
        <v>34</v>
      </c>
      <c r="J1144" s="62">
        <v>2024</v>
      </c>
      <c r="K1144">
        <f t="shared" si="23"/>
        <v>1143</v>
      </c>
      <c r="L1144" s="68" t="s">
        <v>12152</v>
      </c>
      <c r="M1144" t="s">
        <v>12153</v>
      </c>
      <c r="N1144" t="s">
        <v>12154</v>
      </c>
      <c r="O1144" t="s">
        <v>12155</v>
      </c>
      <c r="P1144" t="s">
        <v>12156</v>
      </c>
      <c r="Q1144" t="s">
        <v>12157</v>
      </c>
      <c r="R1144" t="s">
        <v>12158</v>
      </c>
      <c r="S1144" t="s">
        <v>42</v>
      </c>
      <c r="T1144" t="s">
        <v>258</v>
      </c>
      <c r="U1144" t="s">
        <v>12159</v>
      </c>
      <c r="V1144" t="s">
        <v>444</v>
      </c>
      <c r="W1144">
        <v>826510</v>
      </c>
      <c r="X1144" t="s">
        <v>12160</v>
      </c>
      <c r="Y1144" t="s">
        <v>8780</v>
      </c>
      <c r="Z1144" t="s">
        <v>7561</v>
      </c>
      <c r="AA1144" t="s">
        <v>122</v>
      </c>
      <c r="AB1144" t="s">
        <v>12161</v>
      </c>
      <c r="AC1144" s="96">
        <v>1732256445415</v>
      </c>
    </row>
    <row r="1145" spans="1:29">
      <c r="A1145" s="87" t="s">
        <v>12162</v>
      </c>
      <c r="B1145" s="77">
        <v>26</v>
      </c>
      <c r="E1145" s="21" t="s">
        <v>2435</v>
      </c>
      <c r="F1145" s="22" t="s">
        <v>461</v>
      </c>
      <c r="I1145" s="73" t="s">
        <v>12163</v>
      </c>
      <c r="J1145" s="62">
        <v>1989</v>
      </c>
      <c r="K1145">
        <f t="shared" si="23"/>
        <v>1144</v>
      </c>
      <c r="M1145" s="65" t="s">
        <v>12164</v>
      </c>
      <c r="N1145" s="40" t="s">
        <v>12165</v>
      </c>
      <c r="O1145" s="27" t="s">
        <v>12166</v>
      </c>
      <c r="P1145" s="30" t="s">
        <v>12167</v>
      </c>
      <c r="Q1145" s="25" t="s">
        <v>12168</v>
      </c>
      <c r="R1145" s="74" t="s">
        <v>12169</v>
      </c>
      <c r="S1145" s="46" t="s">
        <v>227</v>
      </c>
      <c r="T1145" s="31" t="s">
        <v>733</v>
      </c>
      <c r="U1145" s="53" t="s">
        <v>12170</v>
      </c>
      <c r="V1145" s="56" t="s">
        <v>530</v>
      </c>
      <c r="W1145">
        <v>25199</v>
      </c>
      <c r="X1145" t="s">
        <v>12171</v>
      </c>
      <c r="Y1145" t="s">
        <v>5649</v>
      </c>
      <c r="Z1145" t="s">
        <v>4212</v>
      </c>
      <c r="AA1145" t="s">
        <v>3185</v>
      </c>
      <c r="AB1145" t="s">
        <v>12172</v>
      </c>
      <c r="AC1145" s="96">
        <v>1731215633548</v>
      </c>
    </row>
    <row r="1146" spans="1:29">
      <c r="A1146" s="87" t="s">
        <v>12173</v>
      </c>
      <c r="B1146" s="77">
        <v>26</v>
      </c>
      <c r="C1146" s="19" t="s">
        <v>359</v>
      </c>
      <c r="D1146" s="20" t="s">
        <v>2037</v>
      </c>
      <c r="E1146" s="21" t="s">
        <v>32</v>
      </c>
      <c r="I1146" s="73" t="s">
        <v>146</v>
      </c>
      <c r="J1146" s="62">
        <v>2016</v>
      </c>
      <c r="K1146">
        <f t="shared" si="23"/>
        <v>1145</v>
      </c>
      <c r="M1146" t="s">
        <v>12174</v>
      </c>
      <c r="N1146" t="s">
        <v>12175</v>
      </c>
      <c r="O1146" t="s">
        <v>12176</v>
      </c>
      <c r="P1146" t="s">
        <v>6051</v>
      </c>
      <c r="Q1146" s="36" t="s">
        <v>12177</v>
      </c>
      <c r="R1146" s="78" t="s">
        <v>12178</v>
      </c>
      <c r="S1146" t="s">
        <v>227</v>
      </c>
      <c r="T1146" t="s">
        <v>1215</v>
      </c>
      <c r="U1146" t="s">
        <v>12179</v>
      </c>
      <c r="V1146" s="78" t="s">
        <v>642</v>
      </c>
      <c r="W1146">
        <v>297761</v>
      </c>
      <c r="X1146" t="s">
        <v>12180</v>
      </c>
      <c r="Y1146" t="s">
        <v>9068</v>
      </c>
      <c r="Z1146" t="s">
        <v>6003</v>
      </c>
      <c r="AA1146" t="s">
        <v>3275</v>
      </c>
      <c r="AB1146" t="s">
        <v>12181</v>
      </c>
      <c r="AC1146" s="96">
        <v>1731215633548</v>
      </c>
    </row>
    <row r="1147" spans="1:29">
      <c r="A1147" s="87" t="s">
        <v>10117</v>
      </c>
      <c r="B1147" s="77">
        <v>26</v>
      </c>
      <c r="C1147" s="19" t="s">
        <v>10117</v>
      </c>
      <c r="E1147" s="21" t="s">
        <v>125</v>
      </c>
      <c r="F1147" s="22" t="s">
        <v>5030</v>
      </c>
      <c r="I1147" s="73" t="s">
        <v>700</v>
      </c>
      <c r="J1147" s="62">
        <v>1995</v>
      </c>
      <c r="K1147">
        <f t="shared" si="23"/>
        <v>1146</v>
      </c>
      <c r="M1147" t="s">
        <v>12182</v>
      </c>
      <c r="N1147" t="s">
        <v>12183</v>
      </c>
      <c r="O1147" t="s">
        <v>12184</v>
      </c>
      <c r="P1147" t="s">
        <v>8354</v>
      </c>
      <c r="Q1147" s="36" t="s">
        <v>12185</v>
      </c>
      <c r="R1147" s="78" t="s">
        <v>12186</v>
      </c>
      <c r="S1147" t="s">
        <v>227</v>
      </c>
      <c r="T1147" t="s">
        <v>760</v>
      </c>
      <c r="U1147" t="s">
        <v>12187</v>
      </c>
      <c r="V1147" s="78" t="s">
        <v>84</v>
      </c>
      <c r="W1147">
        <v>9312</v>
      </c>
      <c r="X1147" t="s">
        <v>12188</v>
      </c>
      <c r="Y1147" t="s">
        <v>8421</v>
      </c>
      <c r="Z1147" t="s">
        <v>6278</v>
      </c>
      <c r="AA1147" t="s">
        <v>2707</v>
      </c>
      <c r="AB1147" t="s">
        <v>12189</v>
      </c>
      <c r="AC1147" s="96">
        <v>1731215633548</v>
      </c>
    </row>
    <row r="1148" spans="1:29">
      <c r="A1148" s="87" t="s">
        <v>12190</v>
      </c>
      <c r="B1148" s="77">
        <v>26</v>
      </c>
      <c r="C1148" s="19" t="s">
        <v>4215</v>
      </c>
      <c r="E1148" s="21" t="s">
        <v>33</v>
      </c>
      <c r="F1148" s="22" t="s">
        <v>4216</v>
      </c>
      <c r="G1148" s="1" t="s">
        <v>670</v>
      </c>
      <c r="I1148" s="73" t="s">
        <v>4215</v>
      </c>
      <c r="J1148" s="62">
        <v>1977</v>
      </c>
      <c r="K1148">
        <f t="shared" si="23"/>
        <v>1147</v>
      </c>
      <c r="M1148" s="65" t="s">
        <v>12191</v>
      </c>
      <c r="N1148" s="40" t="s">
        <v>12192</v>
      </c>
      <c r="O1148" s="27" t="s">
        <v>12193</v>
      </c>
      <c r="P1148" s="30" t="s">
        <v>4652</v>
      </c>
      <c r="Q1148" s="25" t="s">
        <v>12194</v>
      </c>
      <c r="R1148" s="32" t="s">
        <v>530</v>
      </c>
      <c r="S1148" s="46" t="s">
        <v>3001</v>
      </c>
      <c r="T1148" s="31" t="s">
        <v>3002</v>
      </c>
      <c r="U1148" s="53" t="s">
        <v>12195</v>
      </c>
      <c r="V1148" s="56" t="s">
        <v>530</v>
      </c>
      <c r="W1148">
        <v>26537</v>
      </c>
      <c r="X1148" t="s">
        <v>12196</v>
      </c>
      <c r="Y1148" t="s">
        <v>7549</v>
      </c>
      <c r="Z1148" t="s">
        <v>1079</v>
      </c>
      <c r="AA1148" t="s">
        <v>122</v>
      </c>
      <c r="AB1148" t="s">
        <v>12197</v>
      </c>
      <c r="AC1148" s="96">
        <v>1731215633548</v>
      </c>
    </row>
    <row r="1149" spans="1:29">
      <c r="A1149" s="87" t="s">
        <v>12198</v>
      </c>
      <c r="B1149" s="77">
        <v>26</v>
      </c>
      <c r="C1149" s="19" t="s">
        <v>1266</v>
      </c>
      <c r="D1149" s="20" t="s">
        <v>12199</v>
      </c>
      <c r="E1149" s="21" t="s">
        <v>461</v>
      </c>
      <c r="F1149" s="22" t="s">
        <v>1268</v>
      </c>
      <c r="G1149" s="1" t="s">
        <v>670</v>
      </c>
      <c r="I1149" s="73" t="s">
        <v>53</v>
      </c>
      <c r="J1149" s="62">
        <v>2010</v>
      </c>
      <c r="K1149">
        <f t="shared" si="23"/>
        <v>1148</v>
      </c>
      <c r="M1149" t="s">
        <v>12200</v>
      </c>
      <c r="N1149" t="s">
        <v>12201</v>
      </c>
      <c r="O1149" t="s">
        <v>12202</v>
      </c>
      <c r="P1149" t="s">
        <v>12203</v>
      </c>
      <c r="Q1149" s="36" t="s">
        <v>12204</v>
      </c>
      <c r="R1149" t="s">
        <v>530</v>
      </c>
      <c r="S1149" t="s">
        <v>61</v>
      </c>
      <c r="T1149" t="s">
        <v>398</v>
      </c>
      <c r="U1149" t="s">
        <v>12205</v>
      </c>
      <c r="V1149" t="s">
        <v>530</v>
      </c>
      <c r="W1149">
        <v>48844</v>
      </c>
      <c r="X1149" t="s">
        <v>12206</v>
      </c>
      <c r="Y1149" t="s">
        <v>122</v>
      </c>
      <c r="Z1149" t="s">
        <v>11572</v>
      </c>
      <c r="AA1149" t="s">
        <v>122</v>
      </c>
      <c r="AB1149" t="s">
        <v>12207</v>
      </c>
      <c r="AC1149" s="96">
        <v>1731215633548</v>
      </c>
    </row>
    <row r="1150" spans="1:29">
      <c r="A1150" s="87" t="s">
        <v>12208</v>
      </c>
      <c r="B1150" s="77">
        <v>26</v>
      </c>
      <c r="C1150" s="19" t="s">
        <v>30</v>
      </c>
      <c r="D1150" s="20" t="s">
        <v>11487</v>
      </c>
      <c r="E1150" s="21" t="s">
        <v>32</v>
      </c>
      <c r="I1150" s="73" t="s">
        <v>671</v>
      </c>
      <c r="J1150" s="62">
        <v>2005</v>
      </c>
      <c r="K1150">
        <f t="shared" si="23"/>
        <v>1149</v>
      </c>
      <c r="M1150" s="65" t="s">
        <v>12209</v>
      </c>
      <c r="N1150" s="40" t="s">
        <v>12210</v>
      </c>
      <c r="O1150" s="27" t="s">
        <v>12211</v>
      </c>
      <c r="P1150" s="30" t="s">
        <v>9107</v>
      </c>
      <c r="Q1150" s="25" t="s">
        <v>12212</v>
      </c>
      <c r="R1150" s="74" t="s">
        <v>12213</v>
      </c>
      <c r="S1150" s="46" t="s">
        <v>227</v>
      </c>
      <c r="T1150" s="31" t="s">
        <v>528</v>
      </c>
      <c r="U1150" s="53" t="s">
        <v>12214</v>
      </c>
      <c r="V1150" s="75" t="s">
        <v>244</v>
      </c>
      <c r="W1150">
        <v>9738</v>
      </c>
      <c r="X1150" t="s">
        <v>12215</v>
      </c>
      <c r="Y1150" t="s">
        <v>1130</v>
      </c>
      <c r="Z1150" t="s">
        <v>7561</v>
      </c>
      <c r="AA1150" t="s">
        <v>3275</v>
      </c>
      <c r="AB1150" t="s">
        <v>12216</v>
      </c>
      <c r="AC1150" s="96">
        <v>1731215633548</v>
      </c>
    </row>
    <row r="1151" spans="1:29">
      <c r="A1151" s="87" t="s">
        <v>12217</v>
      </c>
      <c r="B1151" s="77">
        <v>26</v>
      </c>
      <c r="E1151" s="21" t="s">
        <v>461</v>
      </c>
      <c r="F1151" s="22" t="s">
        <v>125</v>
      </c>
      <c r="I1151" s="73" t="s">
        <v>53</v>
      </c>
      <c r="J1151" s="62">
        <v>1994</v>
      </c>
      <c r="K1151">
        <f t="shared" si="23"/>
        <v>1150</v>
      </c>
      <c r="M1151" s="67" t="s">
        <v>12218</v>
      </c>
      <c r="N1151" s="40" t="s">
        <v>12219</v>
      </c>
      <c r="O1151" s="27" t="s">
        <v>12220</v>
      </c>
      <c r="P1151" s="30" t="s">
        <v>9954</v>
      </c>
      <c r="Q1151" s="25" t="s">
        <v>12221</v>
      </c>
      <c r="R1151" s="74" t="s">
        <v>12222</v>
      </c>
      <c r="S1151" s="46" t="s">
        <v>134</v>
      </c>
      <c r="T1151" s="31" t="s">
        <v>748</v>
      </c>
      <c r="U1151" s="54" t="s">
        <v>12223</v>
      </c>
      <c r="V1151" s="75" t="s">
        <v>735</v>
      </c>
      <c r="W1151">
        <v>26352</v>
      </c>
      <c r="X1151" t="s">
        <v>12224</v>
      </c>
      <c r="Y1151" t="s">
        <v>12225</v>
      </c>
      <c r="Z1151" t="s">
        <v>6003</v>
      </c>
      <c r="AA1151" t="s">
        <v>122</v>
      </c>
      <c r="AB1151" t="s">
        <v>12226</v>
      </c>
      <c r="AC1151" s="96">
        <v>1731215633548</v>
      </c>
    </row>
    <row r="1152" spans="1:29">
      <c r="A1152" s="87" t="s">
        <v>12227</v>
      </c>
      <c r="B1152" s="77">
        <v>26</v>
      </c>
      <c r="E1152" s="21" t="s">
        <v>461</v>
      </c>
      <c r="F1152" s="22" t="s">
        <v>294</v>
      </c>
      <c r="I1152" s="73" t="s">
        <v>161</v>
      </c>
      <c r="J1152" s="62">
        <v>1986</v>
      </c>
      <c r="K1152">
        <f t="shared" si="23"/>
        <v>1151</v>
      </c>
      <c r="L1152" s="68" t="s">
        <v>12228</v>
      </c>
      <c r="M1152" s="65" t="s">
        <v>12229</v>
      </c>
      <c r="N1152" s="40" t="s">
        <v>12230</v>
      </c>
      <c r="O1152" s="27" t="s">
        <v>12231</v>
      </c>
      <c r="P1152" s="30" t="s">
        <v>12232</v>
      </c>
      <c r="Q1152" s="25" t="s">
        <v>12233</v>
      </c>
      <c r="R1152" s="32" t="s">
        <v>530</v>
      </c>
      <c r="S1152" s="46" t="s">
        <v>227</v>
      </c>
      <c r="T1152" s="31" t="s">
        <v>559</v>
      </c>
      <c r="U1152" s="53" t="s">
        <v>1645</v>
      </c>
      <c r="V1152" s="56" t="s">
        <v>530</v>
      </c>
      <c r="W1152">
        <v>30653</v>
      </c>
      <c r="X1152" t="s">
        <v>12234</v>
      </c>
      <c r="Y1152" t="s">
        <v>8500</v>
      </c>
      <c r="Z1152" t="s">
        <v>4212</v>
      </c>
      <c r="AA1152" t="s">
        <v>1411</v>
      </c>
      <c r="AB1152" t="s">
        <v>12235</v>
      </c>
      <c r="AC1152" s="96">
        <v>1731215633548</v>
      </c>
    </row>
    <row r="1153" spans="1:29">
      <c r="A1153" s="87" t="s">
        <v>12236</v>
      </c>
      <c r="B1153" s="77">
        <v>26</v>
      </c>
      <c r="E1153" s="21" t="s">
        <v>125</v>
      </c>
      <c r="F1153" s="22" t="s">
        <v>267</v>
      </c>
      <c r="H1153" s="2" t="s">
        <v>1121</v>
      </c>
      <c r="I1153" s="73" t="s">
        <v>1121</v>
      </c>
      <c r="J1153" s="62">
        <v>2021</v>
      </c>
      <c r="K1153">
        <f t="shared" si="23"/>
        <v>1152</v>
      </c>
      <c r="L1153" s="68" t="s">
        <v>12237</v>
      </c>
      <c r="M1153" t="s">
        <v>12238</v>
      </c>
      <c r="N1153" t="s">
        <v>12239</v>
      </c>
      <c r="O1153" t="s">
        <v>12240</v>
      </c>
      <c r="P1153" t="s">
        <v>12241</v>
      </c>
      <c r="Q1153" s="36" t="s">
        <v>12242</v>
      </c>
      <c r="R1153" s="78" t="s">
        <v>12243</v>
      </c>
      <c r="S1153" t="s">
        <v>227</v>
      </c>
      <c r="T1153" t="s">
        <v>455</v>
      </c>
      <c r="U1153" t="s">
        <v>12244</v>
      </c>
      <c r="V1153" t="s">
        <v>530</v>
      </c>
      <c r="W1153">
        <v>646207</v>
      </c>
      <c r="X1153" t="s">
        <v>12245</v>
      </c>
      <c r="Y1153" t="s">
        <v>5649</v>
      </c>
      <c r="Z1153" t="s">
        <v>4919</v>
      </c>
      <c r="AA1153" t="s">
        <v>7666</v>
      </c>
      <c r="AB1153" t="s">
        <v>12246</v>
      </c>
      <c r="AC1153" s="96">
        <v>1731215633548</v>
      </c>
    </row>
    <row r="1154" spans="1:29">
      <c r="A1154" s="87" t="s">
        <v>12247</v>
      </c>
      <c r="B1154" s="77">
        <v>26</v>
      </c>
      <c r="E1154" s="21" t="s">
        <v>266</v>
      </c>
      <c r="G1154" s="1" t="s">
        <v>670</v>
      </c>
      <c r="I1154" s="73" t="s">
        <v>1979</v>
      </c>
      <c r="J1154" s="62">
        <v>2010</v>
      </c>
      <c r="K1154">
        <f t="shared" si="23"/>
        <v>1153</v>
      </c>
      <c r="M1154" t="s">
        <v>12248</v>
      </c>
      <c r="N1154" t="s">
        <v>12249</v>
      </c>
      <c r="O1154" t="s">
        <v>12250</v>
      </c>
      <c r="P1154" t="s">
        <v>12251</v>
      </c>
      <c r="Q1154" s="36" t="s">
        <v>12252</v>
      </c>
      <c r="R1154" s="78" t="s">
        <v>12253</v>
      </c>
      <c r="S1154" t="s">
        <v>134</v>
      </c>
      <c r="T1154" t="s">
        <v>748</v>
      </c>
      <c r="U1154" t="s">
        <v>12254</v>
      </c>
      <c r="V1154" s="78" t="s">
        <v>1820</v>
      </c>
      <c r="W1154">
        <v>22894</v>
      </c>
      <c r="X1154" t="s">
        <v>12255</v>
      </c>
      <c r="Y1154" t="s">
        <v>8062</v>
      </c>
      <c r="Z1154" t="s">
        <v>8031</v>
      </c>
      <c r="AA1154" t="s">
        <v>6616</v>
      </c>
      <c r="AB1154" t="s">
        <v>12256</v>
      </c>
      <c r="AC1154" s="96">
        <v>1731215633548</v>
      </c>
    </row>
    <row r="1155" spans="1:29">
      <c r="A1155" s="87" t="s">
        <v>12257</v>
      </c>
      <c r="B1155" s="77">
        <v>26</v>
      </c>
      <c r="C1155" s="19" t="s">
        <v>2515</v>
      </c>
      <c r="D1155" s="20" t="s">
        <v>12258</v>
      </c>
      <c r="E1155" s="21" t="s">
        <v>461</v>
      </c>
      <c r="G1155" s="1" t="s">
        <v>1670</v>
      </c>
      <c r="I1155" s="73" t="s">
        <v>34</v>
      </c>
      <c r="J1155" s="62">
        <v>2009</v>
      </c>
      <c r="K1155">
        <f t="shared" si="23"/>
        <v>1154</v>
      </c>
      <c r="M1155" t="s">
        <v>12259</v>
      </c>
      <c r="N1155" t="s">
        <v>12260</v>
      </c>
      <c r="O1155" t="s">
        <v>12261</v>
      </c>
      <c r="P1155" t="s">
        <v>12262</v>
      </c>
      <c r="Q1155" s="36" t="s">
        <v>12263</v>
      </c>
      <c r="R1155" s="78" t="s">
        <v>12264</v>
      </c>
      <c r="S1155" t="s">
        <v>42</v>
      </c>
      <c r="T1155" t="s">
        <v>885</v>
      </c>
      <c r="U1155" t="s">
        <v>12265</v>
      </c>
      <c r="V1155" s="78" t="s">
        <v>1820</v>
      </c>
      <c r="W1155">
        <v>14560</v>
      </c>
      <c r="X1155" t="s">
        <v>12266</v>
      </c>
      <c r="Y1155" t="s">
        <v>5568</v>
      </c>
      <c r="Z1155" t="s">
        <v>8031</v>
      </c>
      <c r="AA1155" t="s">
        <v>4778</v>
      </c>
      <c r="AB1155" t="s">
        <v>12267</v>
      </c>
      <c r="AC1155" s="96">
        <v>1731215633548</v>
      </c>
    </row>
    <row r="1156" spans="1:29">
      <c r="A1156" s="87" t="s">
        <v>12268</v>
      </c>
      <c r="B1156" s="77">
        <v>26</v>
      </c>
      <c r="C1156" s="19" t="s">
        <v>1388</v>
      </c>
      <c r="E1156" s="21" t="s">
        <v>266</v>
      </c>
      <c r="F1156" s="22" t="s">
        <v>1535</v>
      </c>
      <c r="G1156" s="1" t="s">
        <v>1388</v>
      </c>
      <c r="I1156" s="73" t="s">
        <v>12269</v>
      </c>
      <c r="J1156" s="62">
        <v>1988</v>
      </c>
      <c r="K1156">
        <f t="shared" si="23"/>
        <v>1155</v>
      </c>
      <c r="L1156" s="68" t="s">
        <v>12270</v>
      </c>
      <c r="M1156" t="s">
        <v>12271</v>
      </c>
      <c r="N1156" t="s">
        <v>12272</v>
      </c>
      <c r="O1156" t="s">
        <v>12273</v>
      </c>
      <c r="P1156" t="s">
        <v>12274</v>
      </c>
      <c r="Q1156" t="s">
        <v>12275</v>
      </c>
      <c r="R1156" t="s">
        <v>12276</v>
      </c>
      <c r="S1156" t="s">
        <v>134</v>
      </c>
      <c r="T1156" t="s">
        <v>2588</v>
      </c>
      <c r="U1156" t="s">
        <v>12277</v>
      </c>
      <c r="V1156" t="s">
        <v>1351</v>
      </c>
      <c r="W1156">
        <v>11357</v>
      </c>
      <c r="X1156" t="s">
        <v>12278</v>
      </c>
      <c r="Y1156" t="s">
        <v>3184</v>
      </c>
      <c r="Z1156" t="s">
        <v>6278</v>
      </c>
      <c r="AA1156" t="s">
        <v>8533</v>
      </c>
      <c r="AB1156" s="76" t="s">
        <v>12279</v>
      </c>
      <c r="AC1156" s="96">
        <v>1731215633548</v>
      </c>
    </row>
    <row r="1157" spans="1:29">
      <c r="A1157" s="87" t="s">
        <v>12280</v>
      </c>
      <c r="B1157" s="77">
        <v>25</v>
      </c>
      <c r="E1157" s="21" t="s">
        <v>125</v>
      </c>
      <c r="F1157" s="22" t="s">
        <v>461</v>
      </c>
      <c r="I1157" s="73" t="s">
        <v>12281</v>
      </c>
      <c r="J1157" s="62">
        <v>1990</v>
      </c>
      <c r="K1157">
        <f t="shared" si="23"/>
        <v>1156</v>
      </c>
      <c r="L1157" s="68" t="s">
        <v>12282</v>
      </c>
      <c r="M1157" t="s">
        <v>12283</v>
      </c>
      <c r="N1157" t="s">
        <v>12284</v>
      </c>
      <c r="O1157" t="s">
        <v>12285</v>
      </c>
      <c r="P1157" t="s">
        <v>12286</v>
      </c>
      <c r="Q1157" s="36" t="s">
        <v>12287</v>
      </c>
      <c r="R1157" t="s">
        <v>12288</v>
      </c>
      <c r="S1157" t="s">
        <v>227</v>
      </c>
      <c r="T1157" t="s">
        <v>469</v>
      </c>
      <c r="U1157" t="s">
        <v>12289</v>
      </c>
      <c r="V1157" t="s">
        <v>2125</v>
      </c>
      <c r="W1157">
        <v>10169</v>
      </c>
      <c r="X1157" t="s">
        <v>12290</v>
      </c>
      <c r="Y1157" t="s">
        <v>7170</v>
      </c>
      <c r="Z1157" t="s">
        <v>6003</v>
      </c>
      <c r="AA1157" t="s">
        <v>8533</v>
      </c>
      <c r="AB1157" t="s">
        <v>12291</v>
      </c>
      <c r="AC1157" s="96">
        <v>1731215633548</v>
      </c>
    </row>
    <row r="1158" spans="1:29">
      <c r="A1158" s="87" t="s">
        <v>12292</v>
      </c>
      <c r="B1158" s="77">
        <v>25</v>
      </c>
      <c r="C1158" s="19" t="s">
        <v>6025</v>
      </c>
      <c r="E1158" s="21" t="s">
        <v>266</v>
      </c>
      <c r="I1158" s="73" t="s">
        <v>219</v>
      </c>
      <c r="J1158" s="62">
        <v>2017</v>
      </c>
      <c r="K1158">
        <f t="shared" si="23"/>
        <v>1157</v>
      </c>
      <c r="L1158" s="68" t="s">
        <v>12293</v>
      </c>
      <c r="M1158" t="s">
        <v>12294</v>
      </c>
      <c r="N1158" t="s">
        <v>12295</v>
      </c>
      <c r="O1158" t="s">
        <v>12296</v>
      </c>
      <c r="P1158" t="s">
        <v>12297</v>
      </c>
      <c r="Q1158" t="s">
        <v>12298</v>
      </c>
      <c r="R1158" t="s">
        <v>12299</v>
      </c>
      <c r="S1158" t="s">
        <v>134</v>
      </c>
      <c r="T1158" t="s">
        <v>885</v>
      </c>
      <c r="U1158" t="s">
        <v>12300</v>
      </c>
      <c r="V1158" t="s">
        <v>735</v>
      </c>
      <c r="W1158">
        <v>298250</v>
      </c>
      <c r="X1158" t="s">
        <v>12301</v>
      </c>
      <c r="Y1158" t="s">
        <v>6615</v>
      </c>
      <c r="Z1158" t="s">
        <v>7561</v>
      </c>
      <c r="AA1158" t="s">
        <v>4778</v>
      </c>
      <c r="AB1158" t="s">
        <v>12302</v>
      </c>
      <c r="AC1158" s="96">
        <v>1731275802886</v>
      </c>
    </row>
    <row r="1159" spans="1:29">
      <c r="A1159" s="87" t="s">
        <v>12303</v>
      </c>
      <c r="B1159" s="77">
        <v>25</v>
      </c>
      <c r="E1159" s="21" t="s">
        <v>125</v>
      </c>
      <c r="F1159" s="22" t="s">
        <v>461</v>
      </c>
      <c r="I1159" s="73" t="s">
        <v>537</v>
      </c>
      <c r="J1159" s="62">
        <v>2017</v>
      </c>
      <c r="K1159">
        <f t="shared" si="23"/>
        <v>1158</v>
      </c>
      <c r="L1159" s="68" t="s">
        <v>12304</v>
      </c>
      <c r="M1159" s="65" t="s">
        <v>12305</v>
      </c>
      <c r="N1159" s="40" t="s">
        <v>12306</v>
      </c>
      <c r="O1159" s="27" t="s">
        <v>12307</v>
      </c>
      <c r="P1159" s="30" t="s">
        <v>2799</v>
      </c>
      <c r="Q1159" s="25" t="s">
        <v>12308</v>
      </c>
      <c r="R1159" s="74" t="s">
        <v>12309</v>
      </c>
      <c r="S1159" s="46" t="s">
        <v>134</v>
      </c>
      <c r="T1159" s="31" t="s">
        <v>169</v>
      </c>
      <c r="U1159" s="53" t="s">
        <v>12310</v>
      </c>
      <c r="V1159" s="75" t="s">
        <v>2815</v>
      </c>
      <c r="W1159">
        <v>339846</v>
      </c>
      <c r="X1159" t="s">
        <v>12311</v>
      </c>
      <c r="Y1159" t="s">
        <v>6820</v>
      </c>
      <c r="Z1159" t="s">
        <v>8217</v>
      </c>
      <c r="AA1159" t="s">
        <v>9224</v>
      </c>
      <c r="AB1159" t="s">
        <v>12312</v>
      </c>
      <c r="AC1159" s="96">
        <v>1731215633548</v>
      </c>
    </row>
    <row r="1160" spans="1:29">
      <c r="A1160" s="87" t="s">
        <v>12313</v>
      </c>
      <c r="B1160" s="77">
        <v>25</v>
      </c>
      <c r="E1160" s="21" t="s">
        <v>343</v>
      </c>
      <c r="I1160" s="73" t="s">
        <v>146</v>
      </c>
      <c r="J1160" s="62">
        <v>2009</v>
      </c>
      <c r="K1160">
        <f t="shared" si="23"/>
        <v>1159</v>
      </c>
      <c r="M1160" t="s">
        <v>12314</v>
      </c>
      <c r="N1160" t="s">
        <v>12315</v>
      </c>
      <c r="O1160" t="s">
        <v>12316</v>
      </c>
      <c r="P1160" t="s">
        <v>12317</v>
      </c>
      <c r="Q1160" s="36" t="s">
        <v>12318</v>
      </c>
      <c r="R1160" s="78" t="s">
        <v>12319</v>
      </c>
      <c r="S1160" t="s">
        <v>227</v>
      </c>
      <c r="T1160" t="s">
        <v>211</v>
      </c>
      <c r="U1160" t="s">
        <v>12320</v>
      </c>
      <c r="V1160" s="78" t="s">
        <v>12321</v>
      </c>
      <c r="W1160">
        <v>12556</v>
      </c>
      <c r="X1160" t="s">
        <v>12322</v>
      </c>
      <c r="Y1160" t="s">
        <v>1130</v>
      </c>
      <c r="Z1160" t="s">
        <v>6278</v>
      </c>
      <c r="AA1160" t="s">
        <v>8533</v>
      </c>
      <c r="AB1160" t="s">
        <v>12323</v>
      </c>
      <c r="AC1160" s="96">
        <v>1731215633548</v>
      </c>
    </row>
    <row r="1161" spans="1:29">
      <c r="A1161" s="87" t="s">
        <v>12324</v>
      </c>
      <c r="B1161" s="77">
        <v>25</v>
      </c>
      <c r="E1161" s="21" t="s">
        <v>343</v>
      </c>
      <c r="I1161" s="73" t="s">
        <v>161</v>
      </c>
      <c r="J1161" s="62">
        <v>2009</v>
      </c>
      <c r="K1161">
        <f t="shared" si="23"/>
        <v>1160</v>
      </c>
      <c r="L1161" s="68" t="s">
        <v>12325</v>
      </c>
      <c r="M1161" s="65" t="s">
        <v>12326</v>
      </c>
      <c r="N1161" s="40" t="s">
        <v>12327</v>
      </c>
      <c r="O1161" s="27" t="s">
        <v>12328</v>
      </c>
      <c r="P1161" s="30" t="s">
        <v>12329</v>
      </c>
      <c r="Q1161" s="25" t="s">
        <v>12330</v>
      </c>
      <c r="R1161" s="74" t="s">
        <v>12331</v>
      </c>
      <c r="S1161" s="46" t="s">
        <v>134</v>
      </c>
      <c r="T1161" s="31" t="s">
        <v>627</v>
      </c>
      <c r="U1161" s="53" t="s">
        <v>12332</v>
      </c>
      <c r="V1161" s="75" t="s">
        <v>321</v>
      </c>
      <c r="W1161">
        <v>19899</v>
      </c>
      <c r="X1161" t="s">
        <v>12333</v>
      </c>
      <c r="Y1161" t="s">
        <v>11812</v>
      </c>
      <c r="Z1161" t="s">
        <v>8217</v>
      </c>
      <c r="AA1161" t="s">
        <v>8801</v>
      </c>
      <c r="AB1161" t="s">
        <v>12334</v>
      </c>
      <c r="AC1161" s="96">
        <v>1731215633548</v>
      </c>
    </row>
    <row r="1162" spans="1:29">
      <c r="A1162" s="87" t="s">
        <v>12335</v>
      </c>
      <c r="B1162" s="77">
        <v>25</v>
      </c>
      <c r="C1162" s="19" t="s">
        <v>1266</v>
      </c>
      <c r="E1162" s="21" t="s">
        <v>461</v>
      </c>
      <c r="F1162" s="22" t="s">
        <v>2435</v>
      </c>
      <c r="I1162" s="73" t="s">
        <v>53</v>
      </c>
      <c r="J1162" s="62">
        <v>1992</v>
      </c>
      <c r="K1162">
        <f t="shared" si="23"/>
        <v>1161</v>
      </c>
      <c r="L1162" s="68" t="s">
        <v>12336</v>
      </c>
      <c r="M1162" s="65" t="s">
        <v>12337</v>
      </c>
      <c r="N1162" s="40" t="s">
        <v>12338</v>
      </c>
      <c r="O1162" s="27" t="s">
        <v>12339</v>
      </c>
      <c r="P1162" s="30" t="s">
        <v>12340</v>
      </c>
      <c r="Q1162" s="25" t="s">
        <v>10832</v>
      </c>
      <c r="R1162" s="74" t="s">
        <v>12341</v>
      </c>
      <c r="S1162" s="46" t="s">
        <v>42</v>
      </c>
      <c r="T1162" s="31" t="s">
        <v>2588</v>
      </c>
      <c r="U1162" s="53" t="s">
        <v>12342</v>
      </c>
      <c r="V1162" s="75" t="s">
        <v>275</v>
      </c>
      <c r="W1162">
        <v>10406</v>
      </c>
      <c r="X1162" t="s">
        <v>12343</v>
      </c>
      <c r="Y1162" t="s">
        <v>10836</v>
      </c>
      <c r="Z1162" t="s">
        <v>6278</v>
      </c>
      <c r="AA1162" t="s">
        <v>9664</v>
      </c>
      <c r="AB1162" t="s">
        <v>12344</v>
      </c>
      <c r="AC1162" s="96">
        <v>1731215633548</v>
      </c>
    </row>
    <row r="1163" spans="1:29">
      <c r="A1163" s="87" t="s">
        <v>12345</v>
      </c>
      <c r="B1163" s="77">
        <v>25</v>
      </c>
      <c r="C1163" s="19" t="s">
        <v>1388</v>
      </c>
      <c r="E1163" s="21" t="s">
        <v>266</v>
      </c>
      <c r="F1163" s="22" t="s">
        <v>73</v>
      </c>
      <c r="G1163" s="1" t="s">
        <v>1388</v>
      </c>
      <c r="I1163" s="73" t="s">
        <v>161</v>
      </c>
      <c r="J1163" s="62">
        <v>1982</v>
      </c>
      <c r="K1163">
        <f t="shared" si="23"/>
        <v>1162</v>
      </c>
      <c r="L1163" s="68" t="s">
        <v>12346</v>
      </c>
      <c r="M1163" t="s">
        <v>12347</v>
      </c>
      <c r="N1163" t="s">
        <v>12348</v>
      </c>
      <c r="O1163" t="s">
        <v>12349</v>
      </c>
      <c r="P1163" t="s">
        <v>12350</v>
      </c>
      <c r="Q1163" t="s">
        <v>12351</v>
      </c>
      <c r="R1163" t="s">
        <v>12352</v>
      </c>
      <c r="S1163" t="s">
        <v>134</v>
      </c>
      <c r="T1163" t="s">
        <v>601</v>
      </c>
      <c r="U1163" t="s">
        <v>12353</v>
      </c>
      <c r="V1163" t="s">
        <v>2210</v>
      </c>
      <c r="W1163">
        <v>10676</v>
      </c>
      <c r="X1163" t="s">
        <v>12354</v>
      </c>
      <c r="Y1163" t="s">
        <v>6457</v>
      </c>
      <c r="Z1163" t="s">
        <v>8325</v>
      </c>
      <c r="AA1163" t="s">
        <v>4441</v>
      </c>
      <c r="AB1163" t="s">
        <v>12355</v>
      </c>
      <c r="AC1163" s="96">
        <v>1731215633548</v>
      </c>
    </row>
    <row r="1164" spans="1:29">
      <c r="A1164" s="87" t="s">
        <v>12356</v>
      </c>
      <c r="B1164" s="77">
        <v>25</v>
      </c>
      <c r="C1164" s="19" t="s">
        <v>10485</v>
      </c>
      <c r="E1164" s="21" t="s">
        <v>33</v>
      </c>
      <c r="I1164" s="73" t="s">
        <v>295</v>
      </c>
      <c r="J1164" s="62">
        <v>2021</v>
      </c>
      <c r="K1164">
        <f t="shared" si="23"/>
        <v>1163</v>
      </c>
      <c r="L1164" s="68" t="s">
        <v>12357</v>
      </c>
      <c r="M1164" t="s">
        <v>12358</v>
      </c>
      <c r="N1164" t="s">
        <v>12359</v>
      </c>
      <c r="O1164" t="s">
        <v>12360</v>
      </c>
      <c r="P1164" t="s">
        <v>12361</v>
      </c>
      <c r="Q1164" t="s">
        <v>12362</v>
      </c>
      <c r="R1164" t="s">
        <v>12363</v>
      </c>
      <c r="S1164" t="s">
        <v>42</v>
      </c>
      <c r="T1164" t="s">
        <v>1678</v>
      </c>
      <c r="U1164" t="s">
        <v>12364</v>
      </c>
      <c r="V1164" t="s">
        <v>530</v>
      </c>
      <c r="W1164">
        <v>639721</v>
      </c>
      <c r="X1164" t="s">
        <v>12365</v>
      </c>
      <c r="Y1164" t="s">
        <v>8780</v>
      </c>
      <c r="Z1164" t="s">
        <v>11572</v>
      </c>
      <c r="AA1164" t="s">
        <v>9224</v>
      </c>
      <c r="AB1164" t="s">
        <v>12366</v>
      </c>
      <c r="AC1164" s="96">
        <v>1732256445415</v>
      </c>
    </row>
    <row r="1165" spans="1:29">
      <c r="A1165" s="87" t="s">
        <v>12367</v>
      </c>
      <c r="B1165" s="77">
        <v>25</v>
      </c>
      <c r="C1165" s="19" t="s">
        <v>8228</v>
      </c>
      <c r="E1165" s="21" t="s">
        <v>593</v>
      </c>
      <c r="I1165" s="73" t="s">
        <v>161</v>
      </c>
      <c r="J1165" s="62">
        <v>1984</v>
      </c>
      <c r="K1165">
        <f t="shared" si="23"/>
        <v>1164</v>
      </c>
      <c r="L1165" s="68" t="s">
        <v>12368</v>
      </c>
      <c r="M1165" t="s">
        <v>12369</v>
      </c>
      <c r="N1165" t="s">
        <v>12370</v>
      </c>
      <c r="O1165" t="s">
        <v>12371</v>
      </c>
      <c r="P1165" t="s">
        <v>12372</v>
      </c>
      <c r="Q1165" t="s">
        <v>12373</v>
      </c>
      <c r="R1165" t="s">
        <v>8656</v>
      </c>
      <c r="S1165" t="s">
        <v>42</v>
      </c>
      <c r="T1165" t="s">
        <v>653</v>
      </c>
      <c r="U1165" t="s">
        <v>12374</v>
      </c>
      <c r="V1165" t="s">
        <v>84</v>
      </c>
      <c r="W1165">
        <v>9610</v>
      </c>
      <c r="X1165" t="s">
        <v>12375</v>
      </c>
      <c r="Y1165" t="s">
        <v>8500</v>
      </c>
      <c r="Z1165" t="s">
        <v>6003</v>
      </c>
      <c r="AA1165" t="s">
        <v>5682</v>
      </c>
      <c r="AB1165" t="s">
        <v>12376</v>
      </c>
      <c r="AC1165" s="96">
        <v>1731215633548</v>
      </c>
    </row>
    <row r="1166" spans="1:29">
      <c r="A1166" s="87" t="s">
        <v>12377</v>
      </c>
      <c r="B1166" s="77">
        <v>25</v>
      </c>
      <c r="C1166" s="19" t="s">
        <v>390</v>
      </c>
      <c r="E1166" s="21" t="s">
        <v>33</v>
      </c>
      <c r="I1166" s="73" t="s">
        <v>53</v>
      </c>
      <c r="J1166" s="62">
        <v>2004</v>
      </c>
      <c r="K1166">
        <f t="shared" si="23"/>
        <v>1165</v>
      </c>
      <c r="L1166" s="68" t="s">
        <v>12378</v>
      </c>
      <c r="M1166" t="s">
        <v>12379</v>
      </c>
      <c r="N1166" t="s">
        <v>12380</v>
      </c>
      <c r="O1166" t="s">
        <v>12381</v>
      </c>
      <c r="P1166" t="s">
        <v>12382</v>
      </c>
      <c r="Q1166" s="36" t="s">
        <v>12383</v>
      </c>
      <c r="R1166" s="78" t="s">
        <v>12384</v>
      </c>
      <c r="S1166" t="s">
        <v>42</v>
      </c>
      <c r="T1166" t="s">
        <v>2147</v>
      </c>
      <c r="U1166" t="s">
        <v>12385</v>
      </c>
      <c r="V1166" s="78" t="s">
        <v>4807</v>
      </c>
      <c r="W1166">
        <v>13700</v>
      </c>
      <c r="X1166" t="s">
        <v>12386</v>
      </c>
      <c r="Y1166" t="s">
        <v>4777</v>
      </c>
      <c r="Z1166" t="s">
        <v>11572</v>
      </c>
      <c r="AA1166" t="s">
        <v>4441</v>
      </c>
      <c r="AB1166" t="s">
        <v>12387</v>
      </c>
      <c r="AC1166" s="96">
        <v>1731215633548</v>
      </c>
    </row>
    <row r="1167" spans="1:29">
      <c r="A1167" s="87" t="s">
        <v>12388</v>
      </c>
      <c r="B1167" s="77">
        <v>25</v>
      </c>
      <c r="C1167" s="19" t="s">
        <v>4215</v>
      </c>
      <c r="D1167" s="20" t="s">
        <v>8707</v>
      </c>
      <c r="E1167" s="21" t="s">
        <v>33</v>
      </c>
      <c r="G1167" s="1" t="s">
        <v>670</v>
      </c>
      <c r="I1167" s="73" t="s">
        <v>4215</v>
      </c>
      <c r="J1167" s="62">
        <v>1976</v>
      </c>
      <c r="K1167">
        <f t="shared" si="23"/>
        <v>1166</v>
      </c>
      <c r="M1167" t="s">
        <v>12389</v>
      </c>
      <c r="N1167" t="s">
        <v>12390</v>
      </c>
      <c r="O1167" t="s">
        <v>12391</v>
      </c>
      <c r="P1167" t="s">
        <v>4652</v>
      </c>
      <c r="Q1167" s="36" t="s">
        <v>8133</v>
      </c>
      <c r="R1167" t="s">
        <v>530</v>
      </c>
      <c r="S1167" t="s">
        <v>3001</v>
      </c>
      <c r="T1167" t="s">
        <v>3002</v>
      </c>
      <c r="U1167" t="s">
        <v>12392</v>
      </c>
      <c r="V1167" t="s">
        <v>530</v>
      </c>
      <c r="W1167">
        <v>26539</v>
      </c>
      <c r="X1167" t="s">
        <v>12393</v>
      </c>
      <c r="Y1167" t="s">
        <v>122</v>
      </c>
      <c r="Z1167" t="s">
        <v>1611</v>
      </c>
      <c r="AA1167" t="s">
        <v>122</v>
      </c>
      <c r="AC1167" s="96">
        <v>1731215633548</v>
      </c>
    </row>
    <row r="1168" spans="1:29">
      <c r="A1168" s="87" t="s">
        <v>12394</v>
      </c>
      <c r="B1168" s="77">
        <v>25</v>
      </c>
      <c r="C1168" s="19" t="s">
        <v>1266</v>
      </c>
      <c r="E1168" s="21" t="s">
        <v>461</v>
      </c>
      <c r="F1168" s="22" t="s">
        <v>217</v>
      </c>
      <c r="I1168" s="73" t="s">
        <v>53</v>
      </c>
      <c r="J1168" s="62">
        <v>1993</v>
      </c>
      <c r="K1168">
        <f t="shared" si="23"/>
        <v>1167</v>
      </c>
      <c r="L1168" s="68" t="s">
        <v>12395</v>
      </c>
      <c r="M1168" s="67" t="s">
        <v>12396</v>
      </c>
      <c r="N1168" s="40" t="s">
        <v>12397</v>
      </c>
      <c r="O1168" s="27" t="s">
        <v>12398</v>
      </c>
      <c r="P1168" s="30" t="s">
        <v>12399</v>
      </c>
      <c r="Q1168" s="25" t="s">
        <v>12400</v>
      </c>
      <c r="R1168" s="74" t="s">
        <v>12401</v>
      </c>
      <c r="S1168" s="46" t="s">
        <v>42</v>
      </c>
      <c r="T1168" s="31" t="s">
        <v>498</v>
      </c>
      <c r="U1168" s="54" t="s">
        <v>12402</v>
      </c>
      <c r="V1168" s="75" t="s">
        <v>3674</v>
      </c>
      <c r="W1168">
        <v>6279</v>
      </c>
      <c r="X1168" t="s">
        <v>12403</v>
      </c>
      <c r="Y1168" t="s">
        <v>4918</v>
      </c>
      <c r="Z1168" t="s">
        <v>7561</v>
      </c>
      <c r="AA1168" t="s">
        <v>5693</v>
      </c>
      <c r="AB1168" t="s">
        <v>12404</v>
      </c>
      <c r="AC1168" s="96">
        <v>1731215633548</v>
      </c>
    </row>
    <row r="1169" spans="1:29">
      <c r="A1169" s="87" t="s">
        <v>12405</v>
      </c>
      <c r="B1169" s="77">
        <v>24</v>
      </c>
      <c r="C1169" s="19" t="s">
        <v>2515</v>
      </c>
      <c r="E1169" s="21" t="s">
        <v>343</v>
      </c>
      <c r="I1169" s="73" t="s">
        <v>53</v>
      </c>
      <c r="J1169" s="62">
        <v>1999</v>
      </c>
      <c r="K1169">
        <f t="shared" si="23"/>
        <v>1168</v>
      </c>
      <c r="M1169" s="33" t="s">
        <v>12406</v>
      </c>
      <c r="N1169" s="42" t="s">
        <v>12407</v>
      </c>
      <c r="O1169" s="34" t="s">
        <v>12408</v>
      </c>
      <c r="P1169" s="35" t="s">
        <v>6176</v>
      </c>
      <c r="Q1169" s="36" t="s">
        <v>12409</v>
      </c>
      <c r="R1169" s="79" t="s">
        <v>12410</v>
      </c>
      <c r="S1169" s="47" t="s">
        <v>134</v>
      </c>
      <c r="T1169" s="50" t="s">
        <v>2588</v>
      </c>
      <c r="U1169" s="53" t="s">
        <v>12411</v>
      </c>
      <c r="V1169" s="80" t="s">
        <v>6873</v>
      </c>
      <c r="W1169">
        <v>10402</v>
      </c>
      <c r="X1169" t="s">
        <v>12412</v>
      </c>
      <c r="Y1169" t="s">
        <v>6436</v>
      </c>
      <c r="Z1169" t="s">
        <v>7561</v>
      </c>
      <c r="AA1169" t="s">
        <v>6396</v>
      </c>
      <c r="AB1169" t="s">
        <v>12413</v>
      </c>
      <c r="AC1169" s="96">
        <v>1731215633548</v>
      </c>
    </row>
    <row r="1170" spans="1:29">
      <c r="A1170" s="87" t="s">
        <v>12414</v>
      </c>
      <c r="B1170" s="77">
        <v>24</v>
      </c>
      <c r="C1170" s="19" t="s">
        <v>30</v>
      </c>
      <c r="D1170" s="20" t="s">
        <v>980</v>
      </c>
      <c r="E1170" s="21" t="s">
        <v>32</v>
      </c>
      <c r="I1170" s="73" t="s">
        <v>671</v>
      </c>
      <c r="J1170" s="62">
        <v>2009</v>
      </c>
      <c r="K1170">
        <f t="shared" si="23"/>
        <v>1169</v>
      </c>
      <c r="M1170" t="s">
        <v>12415</v>
      </c>
      <c r="N1170" t="s">
        <v>12416</v>
      </c>
      <c r="O1170" t="s">
        <v>12417</v>
      </c>
      <c r="P1170" t="s">
        <v>12418</v>
      </c>
      <c r="Q1170" s="36" t="s">
        <v>12419</v>
      </c>
      <c r="R1170" s="78" t="s">
        <v>12420</v>
      </c>
      <c r="S1170" t="s">
        <v>227</v>
      </c>
      <c r="T1170" t="s">
        <v>498</v>
      </c>
      <c r="U1170" t="s">
        <v>12421</v>
      </c>
      <c r="V1170" s="78" t="s">
        <v>156</v>
      </c>
      <c r="W1170">
        <v>2080</v>
      </c>
      <c r="X1170" t="s">
        <v>12422</v>
      </c>
      <c r="Y1170" t="s">
        <v>8958</v>
      </c>
      <c r="Z1170" t="s">
        <v>1773</v>
      </c>
      <c r="AA1170" t="s">
        <v>3275</v>
      </c>
      <c r="AB1170" t="s">
        <v>12423</v>
      </c>
      <c r="AC1170" s="96">
        <v>1731215633548</v>
      </c>
    </row>
    <row r="1171" spans="1:29">
      <c r="A1171" s="87" t="s">
        <v>12424</v>
      </c>
      <c r="B1171" s="77">
        <v>24</v>
      </c>
      <c r="E1171" s="21" t="s">
        <v>505</v>
      </c>
      <c r="F1171" s="22" t="s">
        <v>267</v>
      </c>
      <c r="I1171" s="73" t="s">
        <v>219</v>
      </c>
      <c r="J1171" s="62">
        <v>2019</v>
      </c>
      <c r="K1171">
        <f t="shared" si="23"/>
        <v>1170</v>
      </c>
      <c r="M1171" s="65" t="s">
        <v>12425</v>
      </c>
      <c r="N1171" s="40" t="s">
        <v>12426</v>
      </c>
      <c r="O1171" s="27" t="s">
        <v>12427</v>
      </c>
      <c r="P1171" s="30" t="s">
        <v>12428</v>
      </c>
      <c r="Q1171" s="25" t="s">
        <v>12429</v>
      </c>
      <c r="R1171" s="74" t="s">
        <v>12430</v>
      </c>
      <c r="S1171" s="46" t="s">
        <v>134</v>
      </c>
      <c r="T1171" s="31" t="s">
        <v>469</v>
      </c>
      <c r="U1171" s="53" t="s">
        <v>12431</v>
      </c>
      <c r="V1171" s="56" t="s">
        <v>530</v>
      </c>
      <c r="W1171">
        <v>529983</v>
      </c>
      <c r="X1171" t="s">
        <v>12432</v>
      </c>
      <c r="Y1171" t="s">
        <v>11349</v>
      </c>
      <c r="Z1171" t="s">
        <v>12033</v>
      </c>
      <c r="AA1171" t="s">
        <v>12045</v>
      </c>
      <c r="AB1171" t="s">
        <v>12433</v>
      </c>
      <c r="AC1171" s="96">
        <v>1731215633548</v>
      </c>
    </row>
    <row r="1172" spans="1:29">
      <c r="A1172" s="87" t="s">
        <v>12434</v>
      </c>
      <c r="B1172" s="77">
        <v>24</v>
      </c>
      <c r="C1172" s="19" t="s">
        <v>390</v>
      </c>
      <c r="E1172" s="21" t="s">
        <v>33</v>
      </c>
      <c r="I1172" s="73" t="s">
        <v>53</v>
      </c>
      <c r="J1172" s="62">
        <v>2011</v>
      </c>
      <c r="K1172">
        <f t="shared" si="23"/>
        <v>1171</v>
      </c>
      <c r="L1172" s="68" t="s">
        <v>12435</v>
      </c>
      <c r="M1172" t="s">
        <v>12436</v>
      </c>
      <c r="N1172" t="s">
        <v>12437</v>
      </c>
      <c r="O1172" t="s">
        <v>12438</v>
      </c>
      <c r="P1172" t="s">
        <v>12439</v>
      </c>
      <c r="Q1172" t="s">
        <v>12440</v>
      </c>
      <c r="R1172" t="s">
        <v>11979</v>
      </c>
      <c r="S1172" t="s">
        <v>42</v>
      </c>
      <c r="T1172" t="s">
        <v>2588</v>
      </c>
      <c r="U1172" t="s">
        <v>12441</v>
      </c>
      <c r="V1172" t="s">
        <v>156</v>
      </c>
      <c r="W1172">
        <v>50321</v>
      </c>
      <c r="X1172" t="s">
        <v>12442</v>
      </c>
      <c r="Y1172" t="s">
        <v>5205</v>
      </c>
      <c r="Z1172" t="s">
        <v>11572</v>
      </c>
      <c r="AA1172" t="s">
        <v>3454</v>
      </c>
      <c r="AB1172" t="s">
        <v>12443</v>
      </c>
      <c r="AC1172" s="96">
        <v>1731215633548</v>
      </c>
    </row>
    <row r="1173" spans="1:29">
      <c r="A1173" s="87" t="s">
        <v>12444</v>
      </c>
      <c r="B1173" s="77">
        <v>24</v>
      </c>
      <c r="E1173" s="21" t="s">
        <v>343</v>
      </c>
      <c r="I1173" s="73" t="s">
        <v>700</v>
      </c>
      <c r="J1173" s="62">
        <v>2005</v>
      </c>
      <c r="K1173">
        <f t="shared" si="23"/>
        <v>1172</v>
      </c>
      <c r="L1173" s="68" t="s">
        <v>12445</v>
      </c>
      <c r="M1173" s="65" t="s">
        <v>12446</v>
      </c>
      <c r="N1173" s="40" t="s">
        <v>12447</v>
      </c>
      <c r="O1173" s="27" t="s">
        <v>12448</v>
      </c>
      <c r="P1173" s="30" t="s">
        <v>12449</v>
      </c>
      <c r="Q1173" s="25" t="s">
        <v>12450</v>
      </c>
      <c r="R1173" s="74" t="s">
        <v>12451</v>
      </c>
      <c r="S1173" s="46" t="s">
        <v>227</v>
      </c>
      <c r="T1173" s="31" t="s">
        <v>760</v>
      </c>
      <c r="U1173" s="53" t="s">
        <v>12452</v>
      </c>
      <c r="V1173" s="75" t="s">
        <v>3701</v>
      </c>
      <c r="W1173">
        <v>4379</v>
      </c>
      <c r="X1173" t="s">
        <v>12453</v>
      </c>
      <c r="Y1173" t="s">
        <v>4918</v>
      </c>
      <c r="Z1173" t="s">
        <v>4919</v>
      </c>
      <c r="AA1173" t="s">
        <v>5309</v>
      </c>
      <c r="AB1173" t="s">
        <v>12454</v>
      </c>
      <c r="AC1173" s="96">
        <v>1731215633548</v>
      </c>
    </row>
    <row r="1174" spans="1:29">
      <c r="A1174" s="87" t="s">
        <v>12455</v>
      </c>
      <c r="B1174" s="77">
        <v>24</v>
      </c>
      <c r="C1174" s="19" t="s">
        <v>3130</v>
      </c>
      <c r="E1174" s="21" t="s">
        <v>125</v>
      </c>
      <c r="F1174" s="22" t="s">
        <v>73</v>
      </c>
      <c r="I1174" s="73" t="s">
        <v>537</v>
      </c>
      <c r="J1174" s="62">
        <v>2011</v>
      </c>
      <c r="K1174">
        <f t="shared" si="23"/>
        <v>1173</v>
      </c>
      <c r="L1174" s="68" t="s">
        <v>12456</v>
      </c>
      <c r="M1174" s="33" t="s">
        <v>12457</v>
      </c>
      <c r="N1174" s="42" t="s">
        <v>12458</v>
      </c>
      <c r="O1174" s="34" t="s">
        <v>12459</v>
      </c>
      <c r="P1174" s="35" t="s">
        <v>3869</v>
      </c>
      <c r="Q1174" s="36" t="s">
        <v>12460</v>
      </c>
      <c r="R1174" s="79" t="s">
        <v>12461</v>
      </c>
      <c r="S1174" s="47" t="s">
        <v>227</v>
      </c>
      <c r="T1174" s="50" t="s">
        <v>1249</v>
      </c>
      <c r="U1174" s="53" t="s">
        <v>12462</v>
      </c>
      <c r="V1174" s="80" t="s">
        <v>7904</v>
      </c>
      <c r="W1174">
        <v>38356</v>
      </c>
      <c r="X1174" t="s">
        <v>12463</v>
      </c>
      <c r="Y1174" t="s">
        <v>5205</v>
      </c>
      <c r="Z1174" t="s">
        <v>3948</v>
      </c>
      <c r="AA1174" t="s">
        <v>7666</v>
      </c>
      <c r="AB1174" t="s">
        <v>12464</v>
      </c>
      <c r="AC1174" s="96">
        <v>1731215633548</v>
      </c>
    </row>
    <row r="1175" spans="1:29">
      <c r="A1175" s="87" t="s">
        <v>12465</v>
      </c>
      <c r="B1175" s="77">
        <v>24</v>
      </c>
      <c r="E1175" s="21" t="s">
        <v>73</v>
      </c>
      <c r="F1175" s="22" t="s">
        <v>125</v>
      </c>
      <c r="I1175" s="73" t="s">
        <v>537</v>
      </c>
      <c r="J1175" s="62">
        <v>1995</v>
      </c>
      <c r="K1175">
        <f t="shared" ref="K1175:K1206" si="24">ROW(K1175)-1</f>
        <v>1174</v>
      </c>
      <c r="M1175" t="s">
        <v>12466</v>
      </c>
      <c r="N1175" t="s">
        <v>12467</v>
      </c>
      <c r="O1175" t="s">
        <v>12468</v>
      </c>
      <c r="P1175" t="s">
        <v>12469</v>
      </c>
      <c r="Q1175" s="36" t="s">
        <v>12470</v>
      </c>
      <c r="R1175" s="78" t="s">
        <v>12471</v>
      </c>
      <c r="S1175" t="s">
        <v>134</v>
      </c>
      <c r="T1175" t="s">
        <v>528</v>
      </c>
      <c r="U1175" t="s">
        <v>12472</v>
      </c>
      <c r="V1175" s="78" t="s">
        <v>64</v>
      </c>
      <c r="W1175">
        <v>9271</v>
      </c>
      <c r="X1175" t="s">
        <v>12473</v>
      </c>
      <c r="Y1175" t="s">
        <v>6615</v>
      </c>
      <c r="Z1175" t="s">
        <v>8217</v>
      </c>
      <c r="AA1175" t="s">
        <v>4778</v>
      </c>
      <c r="AB1175" t="s">
        <v>12474</v>
      </c>
      <c r="AC1175" s="96">
        <v>1731215633548</v>
      </c>
    </row>
    <row r="1176" spans="1:29">
      <c r="A1176" s="89" t="s">
        <v>12475</v>
      </c>
      <c r="B1176" s="77">
        <v>24</v>
      </c>
      <c r="C1176" s="19" t="s">
        <v>292</v>
      </c>
      <c r="E1176" s="21" t="s">
        <v>293</v>
      </c>
      <c r="F1176" s="22" t="s">
        <v>294</v>
      </c>
      <c r="I1176" s="73" t="s">
        <v>295</v>
      </c>
      <c r="J1176" s="62">
        <v>1990</v>
      </c>
      <c r="K1176">
        <f t="shared" si="24"/>
        <v>1175</v>
      </c>
      <c r="L1176" s="68" t="s">
        <v>12476</v>
      </c>
      <c r="M1176" t="s">
        <v>12477</v>
      </c>
      <c r="N1176" t="s">
        <v>12478</v>
      </c>
      <c r="O1176" t="s">
        <v>12479</v>
      </c>
      <c r="P1176" t="s">
        <v>300</v>
      </c>
      <c r="Q1176" s="36" t="s">
        <v>12480</v>
      </c>
      <c r="R1176" s="78" t="s">
        <v>4905</v>
      </c>
      <c r="S1176" t="s">
        <v>227</v>
      </c>
      <c r="T1176" t="s">
        <v>559</v>
      </c>
      <c r="U1176" t="s">
        <v>12481</v>
      </c>
      <c r="V1176" s="78" t="s">
        <v>1040</v>
      </c>
      <c r="W1176">
        <v>1375</v>
      </c>
      <c r="X1176" t="s">
        <v>12482</v>
      </c>
      <c r="Y1176" t="s">
        <v>6615</v>
      </c>
      <c r="Z1176" t="s">
        <v>11572</v>
      </c>
      <c r="AA1176" t="s">
        <v>1423</v>
      </c>
      <c r="AB1176" t="s">
        <v>12483</v>
      </c>
      <c r="AC1176" s="96">
        <v>1731215633548</v>
      </c>
    </row>
    <row r="1177" spans="1:29">
      <c r="A1177" s="87" t="s">
        <v>12484</v>
      </c>
      <c r="B1177" s="77">
        <v>23</v>
      </c>
      <c r="C1177" s="19" t="s">
        <v>12485</v>
      </c>
      <c r="E1177" s="21" t="s">
        <v>293</v>
      </c>
      <c r="F1177" s="22" t="s">
        <v>218</v>
      </c>
      <c r="I1177" s="73" t="s">
        <v>1489</v>
      </c>
      <c r="J1177" s="62">
        <v>2020</v>
      </c>
      <c r="K1177">
        <f t="shared" si="24"/>
        <v>1176</v>
      </c>
      <c r="M1177" t="s">
        <v>12486</v>
      </c>
      <c r="N1177" t="s">
        <v>12487</v>
      </c>
      <c r="O1177" t="s">
        <v>12488</v>
      </c>
      <c r="P1177" t="s">
        <v>12489</v>
      </c>
      <c r="Q1177" s="36" t="s">
        <v>12490</v>
      </c>
      <c r="R1177" s="78" t="s">
        <v>2366</v>
      </c>
      <c r="S1177" t="s">
        <v>134</v>
      </c>
      <c r="T1177" t="s">
        <v>640</v>
      </c>
      <c r="U1177" t="s">
        <v>12491</v>
      </c>
      <c r="V1177" s="78" t="s">
        <v>1203</v>
      </c>
      <c r="W1177">
        <v>613504</v>
      </c>
      <c r="X1177" t="s">
        <v>12492</v>
      </c>
      <c r="Y1177" t="s">
        <v>12493</v>
      </c>
      <c r="Z1177" t="s">
        <v>11056</v>
      </c>
      <c r="AA1177" t="s">
        <v>12494</v>
      </c>
      <c r="AB1177" t="s">
        <v>12495</v>
      </c>
      <c r="AC1177" s="96">
        <v>1731215633548</v>
      </c>
    </row>
    <row r="1178" spans="1:29">
      <c r="A1178" s="87" t="s">
        <v>12496</v>
      </c>
      <c r="B1178" s="77">
        <v>23</v>
      </c>
      <c r="E1178" s="21" t="s">
        <v>461</v>
      </c>
      <c r="I1178" s="73" t="s">
        <v>146</v>
      </c>
      <c r="J1178" s="62">
        <v>2015</v>
      </c>
      <c r="K1178">
        <f t="shared" si="24"/>
        <v>1177</v>
      </c>
      <c r="L1178" s="68" t="s">
        <v>12497</v>
      </c>
      <c r="M1178" s="65" t="s">
        <v>12498</v>
      </c>
      <c r="N1178" s="40" t="s">
        <v>12499</v>
      </c>
      <c r="O1178" s="27" t="s">
        <v>12500</v>
      </c>
      <c r="P1178" s="30" t="s">
        <v>12501</v>
      </c>
      <c r="Q1178" s="25" t="s">
        <v>12502</v>
      </c>
      <c r="R1178" s="74" t="s">
        <v>12503</v>
      </c>
      <c r="S1178" s="46" t="s">
        <v>134</v>
      </c>
      <c r="T1178" s="31" t="s">
        <v>748</v>
      </c>
      <c r="U1178" s="53" t="s">
        <v>12504</v>
      </c>
      <c r="V1178" s="75" t="s">
        <v>444</v>
      </c>
      <c r="W1178">
        <v>257091</v>
      </c>
      <c r="X1178" t="s">
        <v>12505</v>
      </c>
      <c r="Y1178" t="s">
        <v>8780</v>
      </c>
      <c r="Z1178" t="s">
        <v>4212</v>
      </c>
      <c r="AA1178" t="s">
        <v>8533</v>
      </c>
      <c r="AB1178" t="s">
        <v>12506</v>
      </c>
      <c r="AC1178" s="96">
        <v>1731215633548</v>
      </c>
    </row>
    <row r="1179" spans="1:29">
      <c r="A1179" s="87" t="s">
        <v>12507</v>
      </c>
      <c r="B1179" s="77">
        <v>23</v>
      </c>
      <c r="E1179" s="21" t="s">
        <v>593</v>
      </c>
      <c r="F1179" s="22" t="s">
        <v>461</v>
      </c>
      <c r="I1179" s="73" t="s">
        <v>700</v>
      </c>
      <c r="J1179" s="62">
        <v>1990</v>
      </c>
      <c r="K1179">
        <f t="shared" si="24"/>
        <v>1178</v>
      </c>
      <c r="M1179" s="65" t="s">
        <v>12508</v>
      </c>
      <c r="N1179" s="40" t="s">
        <v>12509</v>
      </c>
      <c r="O1179" s="27" t="s">
        <v>12510</v>
      </c>
      <c r="P1179" s="30" t="s">
        <v>12511</v>
      </c>
      <c r="Q1179" s="25" t="s">
        <v>12512</v>
      </c>
      <c r="R1179" s="74" t="s">
        <v>12513</v>
      </c>
      <c r="S1179" s="46" t="s">
        <v>134</v>
      </c>
      <c r="T1179" s="31" t="s">
        <v>748</v>
      </c>
      <c r="U1179" s="53" t="s">
        <v>12514</v>
      </c>
      <c r="V1179" s="75" t="s">
        <v>735</v>
      </c>
      <c r="W1179">
        <v>41817</v>
      </c>
      <c r="X1179" t="s">
        <v>12515</v>
      </c>
      <c r="Y1179" t="s">
        <v>11812</v>
      </c>
      <c r="Z1179" t="s">
        <v>8217</v>
      </c>
      <c r="AA1179" t="s">
        <v>122</v>
      </c>
      <c r="AB1179" t="s">
        <v>12516</v>
      </c>
      <c r="AC1179" s="96">
        <v>1731215633548</v>
      </c>
    </row>
    <row r="1180" spans="1:29">
      <c r="A1180" s="87" t="s">
        <v>12517</v>
      </c>
      <c r="B1180" s="77">
        <v>23</v>
      </c>
      <c r="C1180" s="19" t="s">
        <v>2515</v>
      </c>
      <c r="E1180" s="21" t="s">
        <v>461</v>
      </c>
      <c r="F1180" s="22" t="s">
        <v>203</v>
      </c>
      <c r="I1180" s="73" t="s">
        <v>34</v>
      </c>
      <c r="J1180" s="62">
        <v>2001</v>
      </c>
      <c r="K1180">
        <f t="shared" si="24"/>
        <v>1179</v>
      </c>
      <c r="L1180" s="68" t="s">
        <v>12518</v>
      </c>
      <c r="M1180" t="s">
        <v>12519</v>
      </c>
      <c r="N1180" t="s">
        <v>12520</v>
      </c>
      <c r="O1180" t="s">
        <v>12521</v>
      </c>
      <c r="P1180" t="s">
        <v>12522</v>
      </c>
      <c r="Q1180" t="s">
        <v>12523</v>
      </c>
      <c r="R1180" t="s">
        <v>12524</v>
      </c>
      <c r="S1180" t="s">
        <v>227</v>
      </c>
      <c r="T1180" t="s">
        <v>885</v>
      </c>
      <c r="U1180" t="s">
        <v>12525</v>
      </c>
      <c r="V1180" t="s">
        <v>12526</v>
      </c>
      <c r="W1180">
        <v>10956</v>
      </c>
      <c r="X1180" t="s">
        <v>12527</v>
      </c>
      <c r="Y1180" t="s">
        <v>11676</v>
      </c>
      <c r="Z1180" t="s">
        <v>4212</v>
      </c>
      <c r="AA1180" t="s">
        <v>12528</v>
      </c>
      <c r="AB1180" t="s">
        <v>12529</v>
      </c>
      <c r="AC1180" s="96">
        <v>1731275804304</v>
      </c>
    </row>
    <row r="1181" spans="1:29">
      <c r="A1181" s="87" t="s">
        <v>12530</v>
      </c>
      <c r="B1181" s="77">
        <v>23</v>
      </c>
      <c r="C1181" s="19" t="s">
        <v>1785</v>
      </c>
      <c r="E1181" s="21" t="s">
        <v>73</v>
      </c>
      <c r="I1181" s="73" t="s">
        <v>671</v>
      </c>
      <c r="J1181" s="62">
        <v>1973</v>
      </c>
      <c r="K1181">
        <f t="shared" si="24"/>
        <v>1180</v>
      </c>
      <c r="L1181" s="68" t="s">
        <v>12531</v>
      </c>
      <c r="M1181" t="s">
        <v>12532</v>
      </c>
      <c r="N1181" t="s">
        <v>12533</v>
      </c>
      <c r="O1181" t="s">
        <v>12534</v>
      </c>
      <c r="P1181" t="s">
        <v>10778</v>
      </c>
      <c r="Q1181" s="36" t="s">
        <v>12535</v>
      </c>
      <c r="R1181" t="s">
        <v>12536</v>
      </c>
      <c r="S1181" t="s">
        <v>61</v>
      </c>
      <c r="T1181" t="s">
        <v>1678</v>
      </c>
      <c r="U1181" t="s">
        <v>12537</v>
      </c>
      <c r="V1181" t="s">
        <v>10782</v>
      </c>
      <c r="W1181">
        <v>1705</v>
      </c>
      <c r="X1181" t="s">
        <v>12538</v>
      </c>
      <c r="Y1181" t="s">
        <v>6002</v>
      </c>
      <c r="Z1181" t="s">
        <v>11572</v>
      </c>
      <c r="AA1181" t="s">
        <v>3275</v>
      </c>
      <c r="AB1181" t="s">
        <v>12539</v>
      </c>
      <c r="AC1181" s="96">
        <v>1731215633548</v>
      </c>
    </row>
    <row r="1182" spans="1:29">
      <c r="A1182" s="87" t="s">
        <v>12540</v>
      </c>
      <c r="B1182" s="77">
        <v>23</v>
      </c>
      <c r="C1182" s="19" t="s">
        <v>2696</v>
      </c>
      <c r="E1182" s="21" t="s">
        <v>125</v>
      </c>
      <c r="F1182" s="22" t="s">
        <v>536</v>
      </c>
      <c r="H1182" s="2" t="s">
        <v>2560</v>
      </c>
      <c r="I1182" s="73" t="s">
        <v>2560</v>
      </c>
      <c r="J1182" s="62">
        <v>2024</v>
      </c>
      <c r="K1182">
        <f t="shared" si="24"/>
        <v>1181</v>
      </c>
      <c r="L1182" s="68" t="s">
        <v>12541</v>
      </c>
      <c r="M1182" s="65" t="s">
        <v>12542</v>
      </c>
      <c r="N1182" s="40" t="s">
        <v>12543</v>
      </c>
      <c r="O1182" s="27" t="s">
        <v>12544</v>
      </c>
      <c r="P1182" s="30" t="s">
        <v>1516</v>
      </c>
      <c r="Q1182" s="25" t="s">
        <v>12545</v>
      </c>
      <c r="R1182" s="74" t="s">
        <v>12546</v>
      </c>
      <c r="S1182" s="46" t="s">
        <v>227</v>
      </c>
      <c r="T1182" s="31" t="s">
        <v>2267</v>
      </c>
      <c r="U1182" s="53" t="s">
        <v>12547</v>
      </c>
      <c r="V1182" s="75" t="s">
        <v>118</v>
      </c>
      <c r="W1182">
        <v>848538</v>
      </c>
      <c r="X1182" t="s">
        <v>12548</v>
      </c>
      <c r="Y1182" t="s">
        <v>6002</v>
      </c>
      <c r="Z1182" t="s">
        <v>4919</v>
      </c>
      <c r="AA1182" t="s">
        <v>122</v>
      </c>
      <c r="AB1182" t="s">
        <v>12549</v>
      </c>
      <c r="AC1182" s="96">
        <v>1731215633548</v>
      </c>
    </row>
    <row r="1183" spans="1:29">
      <c r="A1183" s="87" t="s">
        <v>12550</v>
      </c>
      <c r="B1183" s="77">
        <v>23</v>
      </c>
      <c r="E1183" s="21" t="s">
        <v>461</v>
      </c>
      <c r="F1183" s="22" t="s">
        <v>294</v>
      </c>
      <c r="I1183" s="73" t="s">
        <v>3489</v>
      </c>
      <c r="J1183" s="62">
        <v>2007</v>
      </c>
      <c r="K1183">
        <f t="shared" si="24"/>
        <v>1182</v>
      </c>
      <c r="L1183" s="68" t="s">
        <v>12551</v>
      </c>
      <c r="M1183" t="s">
        <v>12552</v>
      </c>
      <c r="N1183" t="s">
        <v>12553</v>
      </c>
      <c r="O1183" t="s">
        <v>12554</v>
      </c>
      <c r="P1183" t="s">
        <v>12555</v>
      </c>
      <c r="Q1183" s="36" t="s">
        <v>12556</v>
      </c>
      <c r="R1183" t="s">
        <v>12557</v>
      </c>
      <c r="S1183" t="s">
        <v>227</v>
      </c>
      <c r="T1183" t="s">
        <v>258</v>
      </c>
      <c r="U1183" t="s">
        <v>12558</v>
      </c>
      <c r="V1183" t="s">
        <v>530</v>
      </c>
      <c r="W1183">
        <v>9750</v>
      </c>
      <c r="X1183" t="s">
        <v>12559</v>
      </c>
      <c r="Y1183" t="s">
        <v>7687</v>
      </c>
      <c r="Z1183" t="s">
        <v>8031</v>
      </c>
      <c r="AA1183" t="s">
        <v>5693</v>
      </c>
      <c r="AB1183" t="s">
        <v>12560</v>
      </c>
      <c r="AC1183" s="96">
        <v>1731215633548</v>
      </c>
    </row>
    <row r="1184" spans="1:29">
      <c r="A1184" s="87" t="s">
        <v>12561</v>
      </c>
      <c r="B1184" s="77">
        <v>23</v>
      </c>
      <c r="C1184" s="19" t="s">
        <v>6025</v>
      </c>
      <c r="E1184" s="21" t="s">
        <v>266</v>
      </c>
      <c r="I1184" s="73" t="s">
        <v>219</v>
      </c>
      <c r="J1184" s="62">
        <v>2006</v>
      </c>
      <c r="K1184">
        <f t="shared" si="24"/>
        <v>1183</v>
      </c>
      <c r="L1184" s="68" t="s">
        <v>12562</v>
      </c>
      <c r="M1184" t="s">
        <v>12563</v>
      </c>
      <c r="N1184" t="s">
        <v>12564</v>
      </c>
      <c r="O1184" t="s">
        <v>12565</v>
      </c>
      <c r="P1184" t="s">
        <v>10581</v>
      </c>
      <c r="Q1184" t="s">
        <v>12566</v>
      </c>
      <c r="R1184" t="s">
        <v>12567</v>
      </c>
      <c r="S1184" t="s">
        <v>134</v>
      </c>
      <c r="T1184" t="s">
        <v>455</v>
      </c>
      <c r="U1184" t="s">
        <v>12568</v>
      </c>
      <c r="V1184" t="s">
        <v>735</v>
      </c>
      <c r="W1184">
        <v>214</v>
      </c>
      <c r="X1184" t="s">
        <v>12569</v>
      </c>
      <c r="Y1184" t="s">
        <v>8500</v>
      </c>
      <c r="Z1184" t="s">
        <v>3948</v>
      </c>
      <c r="AA1184" t="s">
        <v>475</v>
      </c>
      <c r="AB1184" t="s">
        <v>12570</v>
      </c>
      <c r="AC1184" s="96">
        <v>1731275805567</v>
      </c>
    </row>
    <row r="1185" spans="1:29">
      <c r="A1185" s="87" t="s">
        <v>12571</v>
      </c>
      <c r="B1185" s="77">
        <v>22</v>
      </c>
      <c r="E1185" s="21" t="s">
        <v>461</v>
      </c>
      <c r="I1185" s="73" t="s">
        <v>161</v>
      </c>
      <c r="J1185" s="62">
        <v>2013</v>
      </c>
      <c r="K1185">
        <f t="shared" si="24"/>
        <v>1184</v>
      </c>
      <c r="L1185" s="68" t="s">
        <v>12572</v>
      </c>
      <c r="M1185" t="s">
        <v>12573</v>
      </c>
      <c r="N1185" t="s">
        <v>12574</v>
      </c>
      <c r="O1185" t="s">
        <v>12575</v>
      </c>
      <c r="P1185" t="s">
        <v>2799</v>
      </c>
      <c r="Q1185" t="s">
        <v>12576</v>
      </c>
      <c r="R1185" t="s">
        <v>12577</v>
      </c>
      <c r="S1185" t="s">
        <v>134</v>
      </c>
      <c r="T1185" t="s">
        <v>351</v>
      </c>
      <c r="U1185" t="s">
        <v>12578</v>
      </c>
      <c r="V1185" t="s">
        <v>963</v>
      </c>
      <c r="W1185">
        <v>109431</v>
      </c>
      <c r="X1185" t="s">
        <v>12579</v>
      </c>
      <c r="Y1185" t="s">
        <v>8062</v>
      </c>
      <c r="Z1185" t="s">
        <v>7561</v>
      </c>
      <c r="AA1185" t="s">
        <v>8168</v>
      </c>
      <c r="AB1185" t="s">
        <v>12580</v>
      </c>
      <c r="AC1185" s="96">
        <v>1731215633548</v>
      </c>
    </row>
    <row r="1186" spans="1:29">
      <c r="A1186" s="87" t="s">
        <v>12581</v>
      </c>
      <c r="B1186" s="77">
        <v>22</v>
      </c>
      <c r="E1186" s="21" t="s">
        <v>343</v>
      </c>
      <c r="H1186" s="2" t="s">
        <v>1121</v>
      </c>
      <c r="I1186" s="73" t="s">
        <v>1121</v>
      </c>
      <c r="J1186" s="62">
        <v>2023</v>
      </c>
      <c r="K1186">
        <f t="shared" si="24"/>
        <v>1185</v>
      </c>
      <c r="L1186" s="68" t="s">
        <v>12582</v>
      </c>
      <c r="M1186" s="65" t="s">
        <v>12583</v>
      </c>
      <c r="N1186" s="40" t="s">
        <v>12584</v>
      </c>
      <c r="O1186" s="27" t="s">
        <v>12585</v>
      </c>
      <c r="P1186" s="30" t="s">
        <v>12586</v>
      </c>
      <c r="Q1186" s="25" t="s">
        <v>12587</v>
      </c>
      <c r="R1186" s="32" t="s">
        <v>530</v>
      </c>
      <c r="S1186" s="46" t="s">
        <v>227</v>
      </c>
      <c r="T1186" s="31" t="s">
        <v>832</v>
      </c>
      <c r="U1186" s="53" t="s">
        <v>12588</v>
      </c>
      <c r="V1186" s="56" t="s">
        <v>530</v>
      </c>
      <c r="W1186">
        <v>703451</v>
      </c>
      <c r="X1186" t="s">
        <v>12589</v>
      </c>
      <c r="Y1186" t="s">
        <v>7170</v>
      </c>
      <c r="Z1186" t="s">
        <v>7561</v>
      </c>
      <c r="AA1186" t="s">
        <v>3454</v>
      </c>
      <c r="AB1186" t="s">
        <v>12590</v>
      </c>
      <c r="AC1186" s="96">
        <v>1731215633548</v>
      </c>
    </row>
    <row r="1187" spans="1:29">
      <c r="A1187" s="87" t="s">
        <v>1444</v>
      </c>
      <c r="B1187" s="77">
        <v>22</v>
      </c>
      <c r="C1187" s="19" t="s">
        <v>1444</v>
      </c>
      <c r="E1187" s="21" t="s">
        <v>461</v>
      </c>
      <c r="F1187" s="22" t="s">
        <v>73</v>
      </c>
      <c r="I1187" s="73" t="s">
        <v>34</v>
      </c>
      <c r="J1187" s="62">
        <v>2016</v>
      </c>
      <c r="K1187">
        <f t="shared" si="24"/>
        <v>1186</v>
      </c>
      <c r="L1187" s="68" t="s">
        <v>12591</v>
      </c>
      <c r="M1187" t="s">
        <v>12592</v>
      </c>
      <c r="N1187" t="s">
        <v>12593</v>
      </c>
      <c r="O1187" t="s">
        <v>12594</v>
      </c>
      <c r="P1187" t="s">
        <v>5096</v>
      </c>
      <c r="Q1187" s="36" t="s">
        <v>12595</v>
      </c>
      <c r="R1187" t="s">
        <v>12596</v>
      </c>
      <c r="S1187" t="s">
        <v>227</v>
      </c>
      <c r="T1187" t="s">
        <v>43</v>
      </c>
      <c r="U1187" t="s">
        <v>12597</v>
      </c>
      <c r="V1187" t="s">
        <v>12598</v>
      </c>
      <c r="W1187">
        <v>43074</v>
      </c>
      <c r="X1187" t="s">
        <v>12599</v>
      </c>
      <c r="Y1187" t="s">
        <v>4635</v>
      </c>
      <c r="Z1187" t="s">
        <v>1611</v>
      </c>
      <c r="AA1187" t="s">
        <v>2707</v>
      </c>
      <c r="AB1187" t="s">
        <v>12600</v>
      </c>
      <c r="AC1187" s="96">
        <v>1731215633548</v>
      </c>
    </row>
    <row r="1188" spans="1:29">
      <c r="A1188" s="87" t="s">
        <v>12601</v>
      </c>
      <c r="B1188" s="77">
        <v>22</v>
      </c>
      <c r="E1188" s="21" t="s">
        <v>73</v>
      </c>
      <c r="F1188" s="22" t="s">
        <v>266</v>
      </c>
      <c r="I1188" s="73" t="s">
        <v>1979</v>
      </c>
      <c r="J1188" s="62">
        <v>2001</v>
      </c>
      <c r="K1188">
        <f t="shared" si="24"/>
        <v>1187</v>
      </c>
      <c r="L1188" s="68" t="s">
        <v>12602</v>
      </c>
      <c r="M1188" s="65" t="s">
        <v>12603</v>
      </c>
      <c r="N1188" s="40" t="s">
        <v>12604</v>
      </c>
      <c r="O1188" s="27" t="s">
        <v>12605</v>
      </c>
      <c r="P1188" s="30" t="s">
        <v>1541</v>
      </c>
      <c r="Q1188" s="25" t="s">
        <v>12606</v>
      </c>
      <c r="R1188" s="74" t="s">
        <v>12607</v>
      </c>
      <c r="S1188" s="46" t="s">
        <v>134</v>
      </c>
      <c r="T1188" s="31" t="s">
        <v>469</v>
      </c>
      <c r="U1188" s="53" t="s">
        <v>12608</v>
      </c>
      <c r="V1188" s="75" t="s">
        <v>666</v>
      </c>
      <c r="W1188">
        <v>10016</v>
      </c>
      <c r="X1188" t="s">
        <v>12609</v>
      </c>
      <c r="Y1188" t="s">
        <v>6436</v>
      </c>
      <c r="Z1188" t="s">
        <v>11473</v>
      </c>
      <c r="AA1188" t="s">
        <v>8168</v>
      </c>
      <c r="AB1188" t="s">
        <v>12610</v>
      </c>
      <c r="AC1188" s="96">
        <v>1731215633548</v>
      </c>
    </row>
    <row r="1189" spans="1:29">
      <c r="A1189" s="87" t="s">
        <v>12611</v>
      </c>
      <c r="B1189" s="77">
        <v>22</v>
      </c>
      <c r="C1189" s="19" t="s">
        <v>2515</v>
      </c>
      <c r="E1189" s="21" t="s">
        <v>461</v>
      </c>
      <c r="I1189" s="73" t="s">
        <v>671</v>
      </c>
      <c r="J1189" s="62">
        <v>2006</v>
      </c>
      <c r="K1189">
        <f t="shared" si="24"/>
        <v>1188</v>
      </c>
      <c r="L1189" s="68" t="s">
        <v>12612</v>
      </c>
      <c r="M1189" s="65" t="s">
        <v>12613</v>
      </c>
      <c r="N1189" s="40" t="s">
        <v>12614</v>
      </c>
      <c r="O1189" s="27" t="s">
        <v>12615</v>
      </c>
      <c r="P1189" s="30" t="s">
        <v>12616</v>
      </c>
      <c r="Q1189" s="25" t="s">
        <v>12617</v>
      </c>
      <c r="R1189" s="74" t="s">
        <v>12618</v>
      </c>
      <c r="S1189" s="46" t="s">
        <v>134</v>
      </c>
      <c r="T1189" s="31" t="s">
        <v>1283</v>
      </c>
      <c r="U1189" s="53" t="s">
        <v>12619</v>
      </c>
      <c r="V1189" s="75" t="s">
        <v>1351</v>
      </c>
      <c r="W1189">
        <v>9900</v>
      </c>
      <c r="X1189" t="s">
        <v>12620</v>
      </c>
      <c r="Y1189" t="s">
        <v>9684</v>
      </c>
      <c r="Z1189" t="s">
        <v>1079</v>
      </c>
      <c r="AA1189" t="s">
        <v>7171</v>
      </c>
      <c r="AB1189" t="s">
        <v>12621</v>
      </c>
      <c r="AC1189" s="96">
        <v>1731215633548</v>
      </c>
    </row>
    <row r="1190" spans="1:29">
      <c r="A1190" s="87" t="s">
        <v>12622</v>
      </c>
      <c r="B1190" s="77">
        <v>22</v>
      </c>
      <c r="E1190" s="21" t="s">
        <v>505</v>
      </c>
      <c r="F1190" s="22" t="s">
        <v>461</v>
      </c>
      <c r="I1190" s="73" t="s">
        <v>146</v>
      </c>
      <c r="J1190" s="62">
        <v>2010</v>
      </c>
      <c r="K1190">
        <f t="shared" si="24"/>
        <v>1189</v>
      </c>
      <c r="M1190" t="s">
        <v>12623</v>
      </c>
      <c r="N1190" t="s">
        <v>12624</v>
      </c>
      <c r="O1190" t="s">
        <v>12625</v>
      </c>
      <c r="P1190" t="s">
        <v>12626</v>
      </c>
      <c r="Q1190" s="36" t="s">
        <v>12627</v>
      </c>
      <c r="R1190" s="78" t="s">
        <v>12628</v>
      </c>
      <c r="S1190" t="s">
        <v>134</v>
      </c>
      <c r="T1190" t="s">
        <v>498</v>
      </c>
      <c r="U1190" t="s">
        <v>12629</v>
      </c>
      <c r="V1190" s="78" t="s">
        <v>64</v>
      </c>
      <c r="W1190">
        <v>23742</v>
      </c>
      <c r="X1190" t="s">
        <v>12630</v>
      </c>
      <c r="Y1190" t="s">
        <v>6820</v>
      </c>
      <c r="Z1190" t="s">
        <v>8217</v>
      </c>
      <c r="AA1190" t="s">
        <v>5309</v>
      </c>
      <c r="AB1190" t="s">
        <v>12631</v>
      </c>
      <c r="AC1190" s="96">
        <v>1731215633548</v>
      </c>
    </row>
    <row r="1191" spans="1:29">
      <c r="A1191" s="87" t="s">
        <v>12632</v>
      </c>
      <c r="B1191" s="77">
        <v>22</v>
      </c>
      <c r="E1191" s="21" t="s">
        <v>461</v>
      </c>
      <c r="I1191" s="73" t="s">
        <v>3961</v>
      </c>
      <c r="J1191" s="62">
        <v>2023</v>
      </c>
      <c r="K1191">
        <f t="shared" si="24"/>
        <v>1190</v>
      </c>
      <c r="L1191" s="68" t="s">
        <v>12633</v>
      </c>
      <c r="M1191" s="65" t="s">
        <v>12634</v>
      </c>
      <c r="N1191" s="40" t="s">
        <v>12635</v>
      </c>
      <c r="O1191" s="27" t="s">
        <v>12636</v>
      </c>
      <c r="P1191" s="30" t="s">
        <v>12637</v>
      </c>
      <c r="Q1191" s="25" t="s">
        <v>12638</v>
      </c>
      <c r="R1191" s="32" t="s">
        <v>530</v>
      </c>
      <c r="S1191" s="46" t="s">
        <v>134</v>
      </c>
      <c r="T1191" s="31" t="s">
        <v>601</v>
      </c>
      <c r="U1191" s="53" t="s">
        <v>12639</v>
      </c>
      <c r="V1191" s="56" t="s">
        <v>530</v>
      </c>
      <c r="W1191">
        <v>553147</v>
      </c>
      <c r="X1191" t="s">
        <v>12640</v>
      </c>
      <c r="Y1191" t="s">
        <v>122</v>
      </c>
      <c r="Z1191" t="s">
        <v>10008</v>
      </c>
      <c r="AA1191" t="s">
        <v>10806</v>
      </c>
      <c r="AB1191" t="s">
        <v>12641</v>
      </c>
      <c r="AC1191" s="96">
        <v>1731215633548</v>
      </c>
    </row>
    <row r="1192" spans="1:29">
      <c r="A1192" s="87" t="s">
        <v>12642</v>
      </c>
      <c r="B1192" s="77">
        <v>22</v>
      </c>
      <c r="E1192" s="21" t="s">
        <v>33</v>
      </c>
      <c r="G1192" s="1" t="s">
        <v>1670</v>
      </c>
      <c r="I1192" s="73" t="s">
        <v>10537</v>
      </c>
      <c r="J1192" s="62">
        <v>2013</v>
      </c>
      <c r="K1192">
        <f t="shared" si="24"/>
        <v>1191</v>
      </c>
      <c r="L1192" s="68" t="s">
        <v>12643</v>
      </c>
      <c r="M1192" s="65" t="s">
        <v>12644</v>
      </c>
      <c r="N1192" s="40" t="s">
        <v>12645</v>
      </c>
      <c r="O1192" s="27" t="s">
        <v>12646</v>
      </c>
      <c r="P1192" s="30" t="s">
        <v>12647</v>
      </c>
      <c r="Q1192" s="25" t="s">
        <v>12648</v>
      </c>
      <c r="R1192" s="74" t="s">
        <v>4807</v>
      </c>
      <c r="S1192" s="46" t="s">
        <v>42</v>
      </c>
      <c r="T1192" s="31" t="s">
        <v>885</v>
      </c>
      <c r="U1192" s="53" t="s">
        <v>12649</v>
      </c>
      <c r="V1192" s="75" t="s">
        <v>2883</v>
      </c>
      <c r="W1192">
        <v>175574</v>
      </c>
      <c r="X1192" t="s">
        <v>12650</v>
      </c>
      <c r="Y1192" t="s">
        <v>8062</v>
      </c>
      <c r="Z1192" t="s">
        <v>6278</v>
      </c>
      <c r="AA1192" t="s">
        <v>5693</v>
      </c>
      <c r="AB1192" t="s">
        <v>12651</v>
      </c>
      <c r="AC1192" s="96">
        <v>1731215633548</v>
      </c>
    </row>
    <row r="1193" spans="1:29">
      <c r="A1193" s="87" t="s">
        <v>12652</v>
      </c>
      <c r="B1193" s="77">
        <v>22</v>
      </c>
      <c r="E1193" s="21" t="s">
        <v>461</v>
      </c>
      <c r="H1193" s="2" t="s">
        <v>1121</v>
      </c>
      <c r="I1193" s="73" t="s">
        <v>1121</v>
      </c>
      <c r="J1193" s="62">
        <v>2024</v>
      </c>
      <c r="K1193">
        <f t="shared" si="24"/>
        <v>1192</v>
      </c>
      <c r="L1193" s="68" t="s">
        <v>12653</v>
      </c>
      <c r="M1193" t="s">
        <v>12654</v>
      </c>
      <c r="N1193" t="s">
        <v>12655</v>
      </c>
      <c r="O1193" t="s">
        <v>12656</v>
      </c>
      <c r="P1193" t="s">
        <v>12657</v>
      </c>
      <c r="Q1193" t="s">
        <v>12658</v>
      </c>
      <c r="R1193" t="s">
        <v>530</v>
      </c>
      <c r="S1193" t="s">
        <v>227</v>
      </c>
      <c r="T1193" t="s">
        <v>116</v>
      </c>
      <c r="U1193" t="s">
        <v>12659</v>
      </c>
      <c r="V1193" t="s">
        <v>530</v>
      </c>
      <c r="W1193">
        <v>844185</v>
      </c>
      <c r="X1193" t="s">
        <v>12660</v>
      </c>
      <c r="Y1193" t="s">
        <v>7798</v>
      </c>
      <c r="Z1193" t="s">
        <v>8217</v>
      </c>
      <c r="AA1193" t="s">
        <v>122</v>
      </c>
      <c r="AB1193" t="s">
        <v>12661</v>
      </c>
      <c r="AC1193" s="96">
        <v>1731215633548</v>
      </c>
    </row>
    <row r="1194" spans="1:29">
      <c r="A1194" s="87" t="s">
        <v>12662</v>
      </c>
      <c r="B1194" s="77">
        <v>22</v>
      </c>
      <c r="E1194" s="21" t="s">
        <v>73</v>
      </c>
      <c r="F1194" s="22" t="s">
        <v>10137</v>
      </c>
      <c r="I1194" s="73" t="s">
        <v>219</v>
      </c>
      <c r="J1194" s="62">
        <v>2022</v>
      </c>
      <c r="K1194">
        <f t="shared" si="24"/>
        <v>1193</v>
      </c>
      <c r="M1194" s="65" t="s">
        <v>12663</v>
      </c>
      <c r="N1194" s="40" t="s">
        <v>12664</v>
      </c>
      <c r="O1194" s="27" t="s">
        <v>12665</v>
      </c>
      <c r="P1194" s="30" t="s">
        <v>7493</v>
      </c>
      <c r="Q1194" s="25" t="s">
        <v>12666</v>
      </c>
      <c r="R1194" s="74" t="s">
        <v>12667</v>
      </c>
      <c r="S1194" s="46" t="s">
        <v>227</v>
      </c>
      <c r="T1194" s="31" t="s">
        <v>442</v>
      </c>
      <c r="U1194" s="53" t="s">
        <v>12668</v>
      </c>
      <c r="V1194" s="75" t="s">
        <v>12669</v>
      </c>
      <c r="W1194">
        <v>406759</v>
      </c>
      <c r="X1194" t="s">
        <v>12670</v>
      </c>
      <c r="Y1194" t="s">
        <v>5205</v>
      </c>
      <c r="Z1194" t="s">
        <v>11056</v>
      </c>
      <c r="AA1194" t="s">
        <v>5527</v>
      </c>
      <c r="AB1194" t="s">
        <v>12671</v>
      </c>
      <c r="AC1194" s="96">
        <v>1731215633548</v>
      </c>
    </row>
    <row r="1195" spans="1:29">
      <c r="A1195" s="87" t="s">
        <v>5956</v>
      </c>
      <c r="B1195" s="77">
        <v>22</v>
      </c>
      <c r="C1195" s="19" t="s">
        <v>5956</v>
      </c>
      <c r="E1195" s="21" t="s">
        <v>461</v>
      </c>
      <c r="I1195" s="73" t="s">
        <v>146</v>
      </c>
      <c r="J1195" s="62">
        <v>2023</v>
      </c>
      <c r="K1195">
        <f t="shared" si="24"/>
        <v>1194</v>
      </c>
      <c r="L1195" s="68" t="s">
        <v>12672</v>
      </c>
      <c r="M1195" s="65" t="s">
        <v>12673</v>
      </c>
      <c r="N1195" s="40" t="s">
        <v>12674</v>
      </c>
      <c r="O1195" s="27" t="s">
        <v>12675</v>
      </c>
      <c r="P1195" s="30" t="s">
        <v>12676</v>
      </c>
      <c r="Q1195" s="25" t="s">
        <v>12677</v>
      </c>
      <c r="R1195" s="32" t="s">
        <v>530</v>
      </c>
      <c r="S1195" s="46" t="s">
        <v>134</v>
      </c>
      <c r="T1195" s="31" t="s">
        <v>748</v>
      </c>
      <c r="U1195" s="53" t="s">
        <v>12678</v>
      </c>
      <c r="V1195" s="56" t="s">
        <v>530</v>
      </c>
      <c r="W1195">
        <v>632065</v>
      </c>
      <c r="X1195" t="s">
        <v>12679</v>
      </c>
      <c r="Y1195" t="s">
        <v>8780</v>
      </c>
      <c r="Z1195" t="s">
        <v>11086</v>
      </c>
      <c r="AA1195" t="s">
        <v>5527</v>
      </c>
      <c r="AB1195" t="s">
        <v>12680</v>
      </c>
      <c r="AC1195" s="96">
        <v>1731215633548</v>
      </c>
    </row>
    <row r="1196" spans="1:29">
      <c r="A1196" s="87" t="s">
        <v>12681</v>
      </c>
      <c r="B1196" s="77">
        <v>22</v>
      </c>
      <c r="C1196" s="19" t="s">
        <v>12681</v>
      </c>
      <c r="E1196" s="21" t="s">
        <v>266</v>
      </c>
      <c r="G1196" s="1" t="s">
        <v>12682</v>
      </c>
      <c r="I1196" s="73" t="s">
        <v>12683</v>
      </c>
      <c r="J1196" s="62">
        <v>1993</v>
      </c>
      <c r="K1196">
        <f t="shared" si="24"/>
        <v>1195</v>
      </c>
      <c r="L1196" s="68" t="s">
        <v>12684</v>
      </c>
      <c r="M1196" s="65" t="s">
        <v>12685</v>
      </c>
      <c r="N1196" s="40" t="s">
        <v>12686</v>
      </c>
      <c r="O1196" s="27" t="s">
        <v>12687</v>
      </c>
      <c r="P1196" s="30" t="s">
        <v>12688</v>
      </c>
      <c r="Q1196" s="25" t="s">
        <v>12689</v>
      </c>
      <c r="R1196" s="74" t="s">
        <v>12690</v>
      </c>
      <c r="S1196" s="46" t="s">
        <v>134</v>
      </c>
      <c r="T1196" s="31" t="s">
        <v>885</v>
      </c>
      <c r="U1196" s="53" t="s">
        <v>12691</v>
      </c>
      <c r="V1196" s="75" t="s">
        <v>305</v>
      </c>
      <c r="W1196">
        <v>11811</v>
      </c>
      <c r="X1196" t="s">
        <v>12692</v>
      </c>
      <c r="Y1196" t="s">
        <v>5205</v>
      </c>
      <c r="Z1196" t="s">
        <v>12033</v>
      </c>
      <c r="AA1196" t="s">
        <v>12693</v>
      </c>
      <c r="AB1196" t="s">
        <v>12694</v>
      </c>
      <c r="AC1196" s="96">
        <v>1731215633548</v>
      </c>
    </row>
    <row r="1197" spans="1:29">
      <c r="A1197" s="87" t="s">
        <v>12695</v>
      </c>
      <c r="B1197" s="77">
        <v>21</v>
      </c>
      <c r="C1197" s="19" t="s">
        <v>4215</v>
      </c>
      <c r="D1197" s="20" t="s">
        <v>8707</v>
      </c>
      <c r="E1197" s="21" t="s">
        <v>33</v>
      </c>
      <c r="G1197" s="1" t="s">
        <v>670</v>
      </c>
      <c r="I1197" s="73" t="s">
        <v>4215</v>
      </c>
      <c r="J1197" s="62">
        <v>1993</v>
      </c>
      <c r="K1197">
        <f t="shared" si="24"/>
        <v>1196</v>
      </c>
      <c r="M1197" t="s">
        <v>12696</v>
      </c>
      <c r="N1197" t="s">
        <v>12697</v>
      </c>
      <c r="O1197" t="s">
        <v>12698</v>
      </c>
      <c r="P1197" t="s">
        <v>12699</v>
      </c>
      <c r="Q1197" s="36" t="s">
        <v>12700</v>
      </c>
      <c r="R1197" t="s">
        <v>530</v>
      </c>
      <c r="S1197" t="s">
        <v>3001</v>
      </c>
      <c r="T1197" t="s">
        <v>12701</v>
      </c>
      <c r="U1197" t="s">
        <v>1645</v>
      </c>
      <c r="V1197" t="s">
        <v>530</v>
      </c>
      <c r="W1197">
        <v>28042</v>
      </c>
      <c r="X1197" t="s">
        <v>12702</v>
      </c>
      <c r="Y1197" t="s">
        <v>122</v>
      </c>
      <c r="Z1197" t="s">
        <v>11473</v>
      </c>
      <c r="AA1197" t="s">
        <v>122</v>
      </c>
      <c r="AB1197" t="s">
        <v>12703</v>
      </c>
      <c r="AC1197" s="96">
        <v>1731215633548</v>
      </c>
    </row>
    <row r="1198" spans="1:29">
      <c r="A1198" s="87" t="s">
        <v>12704</v>
      </c>
      <c r="B1198" s="77">
        <v>21</v>
      </c>
      <c r="C1198" s="19" t="s">
        <v>7303</v>
      </c>
      <c r="E1198" s="21" t="s">
        <v>461</v>
      </c>
      <c r="G1198" s="1" t="s">
        <v>670</v>
      </c>
      <c r="I1198" s="73" t="s">
        <v>2634</v>
      </c>
      <c r="J1198" s="62">
        <v>2017</v>
      </c>
      <c r="K1198">
        <f t="shared" si="24"/>
        <v>1197</v>
      </c>
      <c r="L1198" s="68" t="s">
        <v>12705</v>
      </c>
      <c r="M1198" t="s">
        <v>12706</v>
      </c>
      <c r="N1198" t="s">
        <v>12707</v>
      </c>
      <c r="O1198" t="s">
        <v>12708</v>
      </c>
      <c r="P1198" t="s">
        <v>7307</v>
      </c>
      <c r="Q1198" s="36" t="s">
        <v>12709</v>
      </c>
      <c r="R1198" s="78" t="s">
        <v>12710</v>
      </c>
      <c r="S1198" t="s">
        <v>134</v>
      </c>
      <c r="T1198" t="s">
        <v>559</v>
      </c>
      <c r="U1198" t="s">
        <v>12711</v>
      </c>
      <c r="V1198" s="78" t="s">
        <v>666</v>
      </c>
      <c r="W1198">
        <v>431530</v>
      </c>
      <c r="X1198" t="s">
        <v>12712</v>
      </c>
      <c r="Y1198" t="s">
        <v>6615</v>
      </c>
      <c r="Z1198" t="s">
        <v>4919</v>
      </c>
      <c r="AA1198" t="s">
        <v>7666</v>
      </c>
      <c r="AB1198" t="s">
        <v>12713</v>
      </c>
      <c r="AC1198" s="96">
        <v>1731215633548</v>
      </c>
    </row>
    <row r="1199" spans="1:29">
      <c r="A1199" s="87" t="s">
        <v>12714</v>
      </c>
      <c r="B1199" s="77">
        <v>21</v>
      </c>
      <c r="E1199" s="21" t="s">
        <v>343</v>
      </c>
      <c r="I1199" s="73" t="s">
        <v>219</v>
      </c>
      <c r="J1199" s="62">
        <v>2012</v>
      </c>
      <c r="K1199">
        <f t="shared" si="24"/>
        <v>1198</v>
      </c>
      <c r="M1199" s="65" t="s">
        <v>12715</v>
      </c>
      <c r="N1199" s="40" t="s">
        <v>12716</v>
      </c>
      <c r="O1199" s="27" t="s">
        <v>12717</v>
      </c>
      <c r="P1199" s="30" t="s">
        <v>12718</v>
      </c>
      <c r="Q1199" s="25" t="s">
        <v>12719</v>
      </c>
      <c r="R1199" s="74" t="s">
        <v>12720</v>
      </c>
      <c r="S1199" s="46" t="s">
        <v>227</v>
      </c>
      <c r="T1199" s="31" t="s">
        <v>2090</v>
      </c>
      <c r="U1199" s="53" t="s">
        <v>12721</v>
      </c>
      <c r="V1199" s="75" t="s">
        <v>444</v>
      </c>
      <c r="W1199">
        <v>76494</v>
      </c>
      <c r="X1199" t="s">
        <v>12722</v>
      </c>
      <c r="Y1199" t="s">
        <v>6436</v>
      </c>
      <c r="Z1199" t="s">
        <v>7561</v>
      </c>
      <c r="AA1199" t="s">
        <v>5527</v>
      </c>
      <c r="AB1199" t="s">
        <v>12723</v>
      </c>
      <c r="AC1199" s="96">
        <v>1731215633548</v>
      </c>
    </row>
    <row r="1200" spans="1:29">
      <c r="A1200" s="87" t="s">
        <v>12724</v>
      </c>
      <c r="B1200" s="77">
        <v>21</v>
      </c>
      <c r="E1200" s="21" t="s">
        <v>125</v>
      </c>
      <c r="F1200" s="22" t="s">
        <v>267</v>
      </c>
      <c r="I1200" s="73" t="s">
        <v>1489</v>
      </c>
      <c r="J1200" s="62">
        <v>2022</v>
      </c>
      <c r="K1200">
        <f t="shared" si="24"/>
        <v>1199</v>
      </c>
      <c r="L1200" s="68" t="s">
        <v>12725</v>
      </c>
      <c r="M1200" s="65" t="s">
        <v>12726</v>
      </c>
      <c r="N1200" s="40" t="s">
        <v>12727</v>
      </c>
      <c r="O1200" s="27" t="s">
        <v>12728</v>
      </c>
      <c r="P1200" s="30" t="s">
        <v>12729</v>
      </c>
      <c r="Q1200" s="25" t="s">
        <v>12730</v>
      </c>
      <c r="R1200" s="74" t="s">
        <v>4177</v>
      </c>
      <c r="S1200" s="46" t="s">
        <v>134</v>
      </c>
      <c r="T1200" s="31" t="s">
        <v>1013</v>
      </c>
      <c r="U1200" s="53" t="s">
        <v>12731</v>
      </c>
      <c r="V1200" s="75" t="s">
        <v>64</v>
      </c>
      <c r="W1200">
        <v>818397</v>
      </c>
      <c r="X1200" t="s">
        <v>12732</v>
      </c>
      <c r="Y1200" t="s">
        <v>8500</v>
      </c>
      <c r="Z1200" t="s">
        <v>7561</v>
      </c>
      <c r="AA1200" t="s">
        <v>5527</v>
      </c>
      <c r="AB1200" t="s">
        <v>12733</v>
      </c>
      <c r="AC1200" s="96">
        <v>1731215633548</v>
      </c>
    </row>
    <row r="1201" spans="1:29">
      <c r="A1201" s="87" t="s">
        <v>12734</v>
      </c>
      <c r="B1201" s="77">
        <v>21</v>
      </c>
      <c r="C1201" s="19" t="s">
        <v>1266</v>
      </c>
      <c r="D1201" s="20" t="s">
        <v>9122</v>
      </c>
      <c r="E1201" s="21" t="s">
        <v>294</v>
      </c>
      <c r="F1201" s="22" t="s">
        <v>1268</v>
      </c>
      <c r="I1201" s="73" t="s">
        <v>53</v>
      </c>
      <c r="J1201" s="62">
        <v>1996</v>
      </c>
      <c r="K1201">
        <f t="shared" si="24"/>
        <v>1200</v>
      </c>
      <c r="L1201" s="68" t="s">
        <v>12735</v>
      </c>
      <c r="M1201" s="65" t="s">
        <v>12736</v>
      </c>
      <c r="N1201" s="40" t="s">
        <v>12737</v>
      </c>
      <c r="O1201" s="27" t="s">
        <v>12738</v>
      </c>
      <c r="P1201" s="30" t="s">
        <v>12739</v>
      </c>
      <c r="Q1201" s="25" t="s">
        <v>12740</v>
      </c>
      <c r="R1201" s="74" t="s">
        <v>12741</v>
      </c>
      <c r="S1201" s="46" t="s">
        <v>42</v>
      </c>
      <c r="T1201" s="31" t="s">
        <v>559</v>
      </c>
      <c r="U1201" s="53" t="s">
        <v>12742</v>
      </c>
      <c r="V1201" s="56" t="s">
        <v>530</v>
      </c>
      <c r="W1201">
        <v>10680</v>
      </c>
      <c r="X1201" t="s">
        <v>12743</v>
      </c>
      <c r="Y1201" t="s">
        <v>8062</v>
      </c>
      <c r="Z1201" t="s">
        <v>8217</v>
      </c>
      <c r="AA1201" t="s">
        <v>122</v>
      </c>
      <c r="AB1201" t="s">
        <v>12744</v>
      </c>
      <c r="AC1201" s="96">
        <v>1731215633548</v>
      </c>
    </row>
    <row r="1202" spans="1:29">
      <c r="A1202" s="89" t="s">
        <v>8696</v>
      </c>
      <c r="B1202" s="77">
        <v>21</v>
      </c>
      <c r="E1202" s="21" t="s">
        <v>73</v>
      </c>
      <c r="I1202" s="73" t="s">
        <v>34</v>
      </c>
      <c r="J1202" s="62">
        <v>2023</v>
      </c>
      <c r="K1202">
        <f t="shared" si="24"/>
        <v>1201</v>
      </c>
      <c r="L1202" s="68" t="s">
        <v>12745</v>
      </c>
      <c r="M1202" t="s">
        <v>12746</v>
      </c>
      <c r="N1202" t="s">
        <v>12747</v>
      </c>
      <c r="O1202" t="s">
        <v>12748</v>
      </c>
      <c r="P1202" t="s">
        <v>12749</v>
      </c>
      <c r="Q1202" s="36" t="s">
        <v>12750</v>
      </c>
      <c r="R1202" s="78" t="s">
        <v>2883</v>
      </c>
      <c r="S1202" t="s">
        <v>227</v>
      </c>
      <c r="T1202" t="s">
        <v>99</v>
      </c>
      <c r="U1202" t="s">
        <v>12751</v>
      </c>
      <c r="V1202" s="78" t="s">
        <v>400</v>
      </c>
      <c r="W1202">
        <v>700391</v>
      </c>
      <c r="X1202" t="s">
        <v>12752</v>
      </c>
      <c r="Y1202" t="s">
        <v>3273</v>
      </c>
      <c r="Z1202" t="s">
        <v>11572</v>
      </c>
      <c r="AA1202" t="s">
        <v>3275</v>
      </c>
      <c r="AB1202" t="s">
        <v>12753</v>
      </c>
      <c r="AC1202" s="96">
        <v>1731215633548</v>
      </c>
    </row>
    <row r="1203" spans="1:29">
      <c r="A1203" s="87" t="s">
        <v>12754</v>
      </c>
      <c r="B1203" s="77">
        <v>21</v>
      </c>
      <c r="C1203" s="19" t="s">
        <v>3130</v>
      </c>
      <c r="E1203" s="21" t="s">
        <v>125</v>
      </c>
      <c r="F1203" s="22" t="s">
        <v>73</v>
      </c>
      <c r="I1203" s="73" t="s">
        <v>537</v>
      </c>
      <c r="J1203" s="62">
        <v>2014</v>
      </c>
      <c r="K1203">
        <f t="shared" si="24"/>
        <v>1202</v>
      </c>
      <c r="L1203" s="68" t="s">
        <v>12755</v>
      </c>
      <c r="M1203" t="s">
        <v>12756</v>
      </c>
      <c r="N1203" t="s">
        <v>12757</v>
      </c>
      <c r="O1203" t="s">
        <v>12758</v>
      </c>
      <c r="P1203" t="s">
        <v>3869</v>
      </c>
      <c r="Q1203" s="36" t="s">
        <v>12759</v>
      </c>
      <c r="R1203" s="78" t="s">
        <v>12760</v>
      </c>
      <c r="S1203" t="s">
        <v>227</v>
      </c>
      <c r="T1203" t="s">
        <v>3115</v>
      </c>
      <c r="U1203" t="s">
        <v>12761</v>
      </c>
      <c r="V1203" s="78" t="s">
        <v>10363</v>
      </c>
      <c r="W1203">
        <v>91314</v>
      </c>
      <c r="X1203" t="s">
        <v>12762</v>
      </c>
      <c r="Y1203" t="s">
        <v>6820</v>
      </c>
      <c r="Z1203" t="s">
        <v>4919</v>
      </c>
      <c r="AA1203" t="s">
        <v>6616</v>
      </c>
      <c r="AB1203" t="s">
        <v>12763</v>
      </c>
      <c r="AC1203" s="96">
        <v>1731215633548</v>
      </c>
    </row>
    <row r="1204" spans="1:29">
      <c r="A1204" s="87" t="s">
        <v>12764</v>
      </c>
      <c r="B1204" s="77">
        <v>21</v>
      </c>
      <c r="C1204" s="19" t="s">
        <v>2515</v>
      </c>
      <c r="E1204" s="21" t="s">
        <v>461</v>
      </c>
      <c r="I1204" s="73" t="s">
        <v>161</v>
      </c>
      <c r="J1204" s="62">
        <v>2007</v>
      </c>
      <c r="K1204">
        <f t="shared" si="24"/>
        <v>1203</v>
      </c>
      <c r="L1204" s="68" t="s">
        <v>12765</v>
      </c>
      <c r="M1204" t="s">
        <v>12766</v>
      </c>
      <c r="N1204" t="s">
        <v>12767</v>
      </c>
      <c r="O1204" t="s">
        <v>12768</v>
      </c>
      <c r="P1204" t="s">
        <v>5304</v>
      </c>
      <c r="Q1204" t="s">
        <v>12769</v>
      </c>
      <c r="R1204" t="s">
        <v>12770</v>
      </c>
      <c r="S1204" t="s">
        <v>227</v>
      </c>
      <c r="T1204" t="s">
        <v>211</v>
      </c>
      <c r="U1204" t="s">
        <v>12771</v>
      </c>
      <c r="V1204" t="s">
        <v>3285</v>
      </c>
      <c r="W1204">
        <v>3563</v>
      </c>
      <c r="X1204" t="s">
        <v>12772</v>
      </c>
      <c r="Y1204" t="s">
        <v>9684</v>
      </c>
      <c r="Z1204" t="s">
        <v>6003</v>
      </c>
      <c r="AA1204" t="s">
        <v>9224</v>
      </c>
      <c r="AB1204" t="s">
        <v>12773</v>
      </c>
      <c r="AC1204" s="96">
        <v>1731215633548</v>
      </c>
    </row>
    <row r="1205" spans="1:29">
      <c r="A1205" s="87" t="s">
        <v>12774</v>
      </c>
      <c r="B1205" s="77">
        <v>21</v>
      </c>
      <c r="C1205" s="19" t="s">
        <v>9297</v>
      </c>
      <c r="E1205" s="21" t="s">
        <v>343</v>
      </c>
      <c r="I1205" s="73" t="s">
        <v>537</v>
      </c>
      <c r="J1205" s="62">
        <v>2019</v>
      </c>
      <c r="K1205">
        <f t="shared" si="24"/>
        <v>1204</v>
      </c>
      <c r="M1205" s="67" t="s">
        <v>12775</v>
      </c>
      <c r="N1205" s="40" t="s">
        <v>12776</v>
      </c>
      <c r="O1205" s="27" t="s">
        <v>12777</v>
      </c>
      <c r="P1205" s="30" t="s">
        <v>9995</v>
      </c>
      <c r="Q1205" s="25" t="s">
        <v>12778</v>
      </c>
      <c r="R1205" s="74" t="s">
        <v>12779</v>
      </c>
      <c r="S1205" s="46" t="s">
        <v>134</v>
      </c>
      <c r="T1205" s="31" t="s">
        <v>43</v>
      </c>
      <c r="U1205" s="54" t="s">
        <v>12780</v>
      </c>
      <c r="V1205" s="75" t="s">
        <v>629</v>
      </c>
      <c r="W1205">
        <v>487297</v>
      </c>
      <c r="X1205" t="s">
        <v>12781</v>
      </c>
      <c r="Y1205" t="s">
        <v>6014</v>
      </c>
      <c r="Z1205" t="s">
        <v>11572</v>
      </c>
      <c r="AA1205" t="s">
        <v>3454</v>
      </c>
      <c r="AB1205" t="s">
        <v>12782</v>
      </c>
      <c r="AC1205" s="96">
        <v>1731215633548</v>
      </c>
    </row>
    <row r="1206" spans="1:29">
      <c r="A1206" s="87" t="s">
        <v>12783</v>
      </c>
      <c r="B1206" s="77">
        <v>21</v>
      </c>
      <c r="C1206" s="19" t="s">
        <v>3040</v>
      </c>
      <c r="D1206" s="20" t="s">
        <v>7710</v>
      </c>
      <c r="E1206" s="21" t="s">
        <v>593</v>
      </c>
      <c r="F1206" s="22" t="s">
        <v>1268</v>
      </c>
      <c r="I1206" s="73" t="s">
        <v>146</v>
      </c>
      <c r="J1206" s="62">
        <v>2018</v>
      </c>
      <c r="K1206">
        <f t="shared" si="24"/>
        <v>1205</v>
      </c>
      <c r="M1206" s="65" t="s">
        <v>12784</v>
      </c>
      <c r="N1206" s="40" t="s">
        <v>12785</v>
      </c>
      <c r="O1206" s="27" t="s">
        <v>12786</v>
      </c>
      <c r="P1206" s="30" t="s">
        <v>3045</v>
      </c>
      <c r="Q1206" s="25" t="s">
        <v>12787</v>
      </c>
      <c r="R1206" s="74" t="s">
        <v>12788</v>
      </c>
      <c r="S1206" s="46" t="s">
        <v>227</v>
      </c>
      <c r="T1206" s="31" t="s">
        <v>797</v>
      </c>
      <c r="U1206" s="53" t="s">
        <v>12789</v>
      </c>
      <c r="V1206" s="75" t="s">
        <v>118</v>
      </c>
      <c r="W1206">
        <v>338952</v>
      </c>
      <c r="X1206" t="s">
        <v>12790</v>
      </c>
      <c r="Y1206" t="s">
        <v>3273</v>
      </c>
      <c r="Z1206" t="s">
        <v>1773</v>
      </c>
      <c r="AA1206" t="s">
        <v>6458</v>
      </c>
      <c r="AB1206" t="s">
        <v>12791</v>
      </c>
      <c r="AC1206" s="96">
        <v>1731215633548</v>
      </c>
    </row>
    <row r="1207" spans="1:29">
      <c r="A1207" s="87" t="s">
        <v>12792</v>
      </c>
      <c r="B1207" s="77">
        <v>21</v>
      </c>
      <c r="E1207" s="21" t="s">
        <v>125</v>
      </c>
      <c r="F1207" s="22" t="s">
        <v>536</v>
      </c>
      <c r="I1207" s="73" t="s">
        <v>161</v>
      </c>
      <c r="J1207" s="62">
        <v>2022</v>
      </c>
      <c r="K1207">
        <f t="shared" ref="K1207:K1224" si="25">ROW(K1207)-1</f>
        <v>1206</v>
      </c>
      <c r="M1207" s="65" t="s">
        <v>12793</v>
      </c>
      <c r="N1207" s="40" t="s">
        <v>12794</v>
      </c>
      <c r="O1207" s="27" t="s">
        <v>12795</v>
      </c>
      <c r="P1207" s="30" t="s">
        <v>11365</v>
      </c>
      <c r="Q1207" s="25" t="s">
        <v>12796</v>
      </c>
      <c r="R1207" s="74" t="s">
        <v>12797</v>
      </c>
      <c r="S1207" s="46" t="s">
        <v>227</v>
      </c>
      <c r="T1207" s="31" t="s">
        <v>1215</v>
      </c>
      <c r="U1207" s="53" t="s">
        <v>12798</v>
      </c>
      <c r="V1207" s="75" t="s">
        <v>1631</v>
      </c>
      <c r="W1207">
        <v>522016</v>
      </c>
      <c r="X1207" t="s">
        <v>12799</v>
      </c>
      <c r="Y1207" t="s">
        <v>7698</v>
      </c>
      <c r="Z1207" t="s">
        <v>4919</v>
      </c>
      <c r="AA1207" t="s">
        <v>3275</v>
      </c>
      <c r="AB1207" t="s">
        <v>12800</v>
      </c>
      <c r="AC1207" s="96">
        <v>1731215633548</v>
      </c>
    </row>
    <row r="1208" spans="1:29">
      <c r="A1208" s="87" t="s">
        <v>12801</v>
      </c>
      <c r="B1208" s="77">
        <v>20</v>
      </c>
      <c r="C1208" s="19" t="s">
        <v>30</v>
      </c>
      <c r="D1208" s="20" t="s">
        <v>11487</v>
      </c>
      <c r="E1208" s="21" t="s">
        <v>32</v>
      </c>
      <c r="I1208" s="73" t="s">
        <v>671</v>
      </c>
      <c r="J1208" s="62">
        <v>2003</v>
      </c>
      <c r="K1208">
        <f t="shared" si="25"/>
        <v>1207</v>
      </c>
      <c r="M1208" s="65" t="s">
        <v>12802</v>
      </c>
      <c r="N1208" s="40" t="s">
        <v>12803</v>
      </c>
      <c r="O1208" s="27" t="s">
        <v>12804</v>
      </c>
      <c r="P1208" s="30" t="s">
        <v>12805</v>
      </c>
      <c r="Q1208" s="25" t="s">
        <v>12806</v>
      </c>
      <c r="R1208" s="74" t="s">
        <v>12807</v>
      </c>
      <c r="S1208" s="46" t="s">
        <v>227</v>
      </c>
      <c r="T1208" s="31" t="s">
        <v>653</v>
      </c>
      <c r="U1208" s="53" t="s">
        <v>12808</v>
      </c>
      <c r="V1208" s="75" t="s">
        <v>1363</v>
      </c>
      <c r="W1208">
        <v>9480</v>
      </c>
      <c r="X1208" t="s">
        <v>12809</v>
      </c>
      <c r="Y1208" t="s">
        <v>5649</v>
      </c>
      <c r="Z1208" t="s">
        <v>8031</v>
      </c>
      <c r="AA1208" t="s">
        <v>7666</v>
      </c>
      <c r="AB1208" t="s">
        <v>12810</v>
      </c>
      <c r="AC1208" s="96">
        <v>1731215633548</v>
      </c>
    </row>
    <row r="1209" spans="1:29">
      <c r="A1209" s="87" t="s">
        <v>12811</v>
      </c>
      <c r="B1209" s="77">
        <v>20</v>
      </c>
      <c r="E1209" s="21" t="s">
        <v>33</v>
      </c>
      <c r="I1209" s="73" t="s">
        <v>2634</v>
      </c>
      <c r="J1209" s="62">
        <v>2019</v>
      </c>
      <c r="K1209">
        <f t="shared" si="25"/>
        <v>1208</v>
      </c>
      <c r="M1209" t="s">
        <v>12812</v>
      </c>
      <c r="N1209" t="s">
        <v>12813</v>
      </c>
      <c r="O1209" t="s">
        <v>12814</v>
      </c>
      <c r="P1209" t="s">
        <v>12815</v>
      </c>
      <c r="Q1209" s="36" t="s">
        <v>12816</v>
      </c>
      <c r="R1209" t="s">
        <v>12817</v>
      </c>
      <c r="S1209" t="s">
        <v>42</v>
      </c>
      <c r="T1209" t="s">
        <v>601</v>
      </c>
      <c r="U1209" t="s">
        <v>12818</v>
      </c>
      <c r="V1209" s="78" t="s">
        <v>1631</v>
      </c>
      <c r="W1209">
        <v>366668</v>
      </c>
      <c r="X1209" t="s">
        <v>12819</v>
      </c>
      <c r="Y1209" t="s">
        <v>6820</v>
      </c>
      <c r="Z1209" t="s">
        <v>11473</v>
      </c>
      <c r="AA1209" t="s">
        <v>9664</v>
      </c>
      <c r="AB1209" t="s">
        <v>12820</v>
      </c>
      <c r="AC1209" s="96">
        <v>1731215633548</v>
      </c>
    </row>
    <row r="1210" spans="1:29">
      <c r="A1210" s="87" t="s">
        <v>12821</v>
      </c>
      <c r="B1210" s="77">
        <v>20</v>
      </c>
      <c r="C1210" s="19" t="s">
        <v>2515</v>
      </c>
      <c r="E1210" s="21" t="s">
        <v>461</v>
      </c>
      <c r="I1210" s="73" t="s">
        <v>34</v>
      </c>
      <c r="J1210" s="62">
        <v>2015</v>
      </c>
      <c r="K1210">
        <f t="shared" si="25"/>
        <v>1209</v>
      </c>
      <c r="M1210" s="65" t="s">
        <v>12822</v>
      </c>
      <c r="N1210" s="40" t="s">
        <v>12823</v>
      </c>
      <c r="O1210" s="27" t="s">
        <v>12824</v>
      </c>
      <c r="P1210" s="30" t="s">
        <v>1582</v>
      </c>
      <c r="Q1210" s="25" t="s">
        <v>12825</v>
      </c>
      <c r="R1210" s="74" t="s">
        <v>12826</v>
      </c>
      <c r="S1210" s="46" t="s">
        <v>227</v>
      </c>
      <c r="T1210" s="31" t="s">
        <v>528</v>
      </c>
      <c r="U1210" s="53" t="s">
        <v>12827</v>
      </c>
      <c r="V1210" s="75" t="s">
        <v>12828</v>
      </c>
      <c r="W1210">
        <v>257344</v>
      </c>
      <c r="X1210" t="s">
        <v>12829</v>
      </c>
      <c r="Y1210" t="s">
        <v>6820</v>
      </c>
      <c r="Z1210" t="s">
        <v>4919</v>
      </c>
      <c r="AA1210" t="s">
        <v>10806</v>
      </c>
      <c r="AB1210" t="s">
        <v>12830</v>
      </c>
      <c r="AC1210" s="96">
        <v>1731215633548</v>
      </c>
    </row>
    <row r="1211" spans="1:29">
      <c r="A1211" s="87" t="s">
        <v>12831</v>
      </c>
      <c r="B1211" s="77">
        <v>20</v>
      </c>
      <c r="E1211" s="21" t="s">
        <v>125</v>
      </c>
      <c r="F1211" s="22" t="s">
        <v>267</v>
      </c>
      <c r="I1211" s="73" t="s">
        <v>3961</v>
      </c>
      <c r="J1211" s="62">
        <v>2023</v>
      </c>
      <c r="K1211">
        <f t="shared" si="25"/>
        <v>1210</v>
      </c>
      <c r="L1211" s="68" t="s">
        <v>12832</v>
      </c>
      <c r="M1211" s="65" t="s">
        <v>12833</v>
      </c>
      <c r="N1211" s="40" t="s">
        <v>12834</v>
      </c>
      <c r="O1211" s="27" t="s">
        <v>12835</v>
      </c>
      <c r="P1211" s="30" t="s">
        <v>7318</v>
      </c>
      <c r="Q1211" s="25" t="s">
        <v>12836</v>
      </c>
      <c r="R1211" s="74" t="s">
        <v>12837</v>
      </c>
      <c r="S1211" s="46" t="s">
        <v>134</v>
      </c>
      <c r="T1211" s="31" t="s">
        <v>885</v>
      </c>
      <c r="U1211" s="53" t="s">
        <v>12838</v>
      </c>
      <c r="V1211" s="75" t="s">
        <v>629</v>
      </c>
      <c r="W1211">
        <v>762430</v>
      </c>
      <c r="X1211" t="s">
        <v>12839</v>
      </c>
      <c r="Y1211" t="s">
        <v>7170</v>
      </c>
      <c r="Z1211" t="s">
        <v>8031</v>
      </c>
      <c r="AA1211" t="s">
        <v>122</v>
      </c>
      <c r="AB1211" t="s">
        <v>12840</v>
      </c>
      <c r="AC1211" s="96">
        <v>1731215633548</v>
      </c>
    </row>
    <row r="1212" spans="1:29">
      <c r="A1212" s="87" t="s">
        <v>12841</v>
      </c>
      <c r="B1212" s="77">
        <v>20</v>
      </c>
      <c r="C1212" s="19" t="s">
        <v>30</v>
      </c>
      <c r="D1212" s="20" t="s">
        <v>8160</v>
      </c>
      <c r="E1212" s="21" t="s">
        <v>32</v>
      </c>
      <c r="I1212" s="73" t="s">
        <v>34</v>
      </c>
      <c r="J1212" s="62">
        <v>2022</v>
      </c>
      <c r="K1212">
        <f t="shared" si="25"/>
        <v>1211</v>
      </c>
      <c r="M1212" s="65" t="s">
        <v>12842</v>
      </c>
      <c r="N1212" s="40" t="s">
        <v>12843</v>
      </c>
      <c r="O1212" s="27" t="s">
        <v>12844</v>
      </c>
      <c r="P1212" s="30" t="s">
        <v>12845</v>
      </c>
      <c r="Q1212" s="25" t="s">
        <v>12846</v>
      </c>
      <c r="R1212" s="74" t="s">
        <v>12847</v>
      </c>
      <c r="S1212" s="46" t="s">
        <v>227</v>
      </c>
      <c r="T1212" s="31" t="s">
        <v>640</v>
      </c>
      <c r="U1212" s="53" t="s">
        <v>12848</v>
      </c>
      <c r="V1212" s="75" t="s">
        <v>1631</v>
      </c>
      <c r="W1212">
        <v>526896</v>
      </c>
      <c r="X1212" t="s">
        <v>12849</v>
      </c>
      <c r="Y1212" t="s">
        <v>9684</v>
      </c>
      <c r="Z1212" t="s">
        <v>11056</v>
      </c>
      <c r="AA1212" t="s">
        <v>8168</v>
      </c>
      <c r="AB1212" t="s">
        <v>12850</v>
      </c>
      <c r="AC1212" s="96">
        <v>1731215633548</v>
      </c>
    </row>
    <row r="1213" spans="1:29">
      <c r="A1213" s="87" t="s">
        <v>12851</v>
      </c>
      <c r="B1213" s="77">
        <v>20</v>
      </c>
      <c r="E1213" s="21" t="s">
        <v>505</v>
      </c>
      <c r="F1213" s="22" t="s">
        <v>125</v>
      </c>
      <c r="I1213" s="73" t="s">
        <v>12852</v>
      </c>
      <c r="J1213" s="62">
        <v>2018</v>
      </c>
      <c r="K1213">
        <f t="shared" si="25"/>
        <v>1212</v>
      </c>
      <c r="M1213" s="65" t="s">
        <v>12853</v>
      </c>
      <c r="N1213" s="40" t="s">
        <v>12854</v>
      </c>
      <c r="O1213" s="27" t="s">
        <v>12855</v>
      </c>
      <c r="P1213" s="30" t="s">
        <v>5584</v>
      </c>
      <c r="Q1213" s="25" t="s">
        <v>12856</v>
      </c>
      <c r="R1213" s="74" t="s">
        <v>12857</v>
      </c>
      <c r="S1213" s="46" t="s">
        <v>227</v>
      </c>
      <c r="T1213" s="31" t="s">
        <v>653</v>
      </c>
      <c r="U1213" s="53" t="s">
        <v>12858</v>
      </c>
      <c r="V1213" s="75" t="s">
        <v>963</v>
      </c>
      <c r="W1213">
        <v>430040</v>
      </c>
      <c r="X1213" t="s">
        <v>12859</v>
      </c>
      <c r="Y1213" t="s">
        <v>8421</v>
      </c>
      <c r="Z1213" t="s">
        <v>11056</v>
      </c>
      <c r="AA1213" t="s">
        <v>8168</v>
      </c>
      <c r="AB1213" t="s">
        <v>12860</v>
      </c>
      <c r="AC1213" s="96">
        <v>1731215633548</v>
      </c>
    </row>
    <row r="1214" spans="1:29">
      <c r="A1214" s="87" t="s">
        <v>12861</v>
      </c>
      <c r="B1214" s="77">
        <v>20</v>
      </c>
      <c r="C1214" s="19" t="s">
        <v>30</v>
      </c>
      <c r="D1214" s="20" t="s">
        <v>11487</v>
      </c>
      <c r="E1214" s="21" t="s">
        <v>32</v>
      </c>
      <c r="I1214" s="73" t="s">
        <v>34</v>
      </c>
      <c r="J1214" s="62">
        <v>2011</v>
      </c>
      <c r="K1214">
        <f t="shared" si="25"/>
        <v>1213</v>
      </c>
      <c r="M1214" s="65" t="s">
        <v>12862</v>
      </c>
      <c r="N1214" s="40" t="s">
        <v>12863</v>
      </c>
      <c r="O1214" s="27" t="s">
        <v>12864</v>
      </c>
      <c r="P1214" s="30" t="s">
        <v>12865</v>
      </c>
      <c r="Q1214" s="25" t="s">
        <v>12866</v>
      </c>
      <c r="R1214" s="74" t="s">
        <v>12867</v>
      </c>
      <c r="S1214" s="46" t="s">
        <v>227</v>
      </c>
      <c r="T1214" s="31" t="s">
        <v>1140</v>
      </c>
      <c r="U1214" s="53" t="s">
        <v>12868</v>
      </c>
      <c r="V1214" s="75" t="s">
        <v>12869</v>
      </c>
      <c r="W1214">
        <v>71676</v>
      </c>
      <c r="X1214" t="s">
        <v>12870</v>
      </c>
      <c r="Y1214" t="s">
        <v>6820</v>
      </c>
      <c r="Z1214" t="s">
        <v>12871</v>
      </c>
      <c r="AA1214" t="s">
        <v>8533</v>
      </c>
      <c r="AB1214" t="s">
        <v>12872</v>
      </c>
      <c r="AC1214" s="96">
        <v>1731215633548</v>
      </c>
    </row>
    <row r="1215" spans="1:29">
      <c r="A1215" s="87" t="s">
        <v>12873</v>
      </c>
      <c r="B1215" s="77">
        <v>20</v>
      </c>
      <c r="C1215" s="19" t="s">
        <v>6789</v>
      </c>
      <c r="E1215" s="21" t="s">
        <v>461</v>
      </c>
      <c r="F1215" s="22" t="s">
        <v>1268</v>
      </c>
      <c r="I1215" s="73" t="s">
        <v>146</v>
      </c>
      <c r="J1215" s="62">
        <v>2004</v>
      </c>
      <c r="K1215">
        <f t="shared" si="25"/>
        <v>1214</v>
      </c>
      <c r="M1215" s="65" t="s">
        <v>12874</v>
      </c>
      <c r="N1215" s="40" t="s">
        <v>12875</v>
      </c>
      <c r="O1215" s="27" t="s">
        <v>12876</v>
      </c>
      <c r="P1215" s="30" t="s">
        <v>10130</v>
      </c>
      <c r="Q1215" s="25" t="s">
        <v>12877</v>
      </c>
      <c r="R1215" s="74" t="s">
        <v>12878</v>
      </c>
      <c r="S1215" s="46" t="s">
        <v>42</v>
      </c>
      <c r="T1215" s="31" t="s">
        <v>1678</v>
      </c>
      <c r="U1215" s="53" t="s">
        <v>12879</v>
      </c>
      <c r="V1215" s="75" t="s">
        <v>2079</v>
      </c>
      <c r="W1215">
        <v>11024</v>
      </c>
      <c r="X1215" t="s">
        <v>12880</v>
      </c>
      <c r="Y1215" t="s">
        <v>7687</v>
      </c>
      <c r="Z1215" t="s">
        <v>8031</v>
      </c>
      <c r="AA1215" t="s">
        <v>8533</v>
      </c>
      <c r="AB1215" t="s">
        <v>12881</v>
      </c>
      <c r="AC1215" s="96">
        <v>1731215633548</v>
      </c>
    </row>
    <row r="1216" spans="1:29">
      <c r="A1216" s="87" t="s">
        <v>12882</v>
      </c>
      <c r="B1216" s="77">
        <v>20</v>
      </c>
      <c r="E1216" s="21" t="s">
        <v>125</v>
      </c>
      <c r="F1216" s="22" t="s">
        <v>267</v>
      </c>
      <c r="I1216" s="73" t="s">
        <v>146</v>
      </c>
      <c r="J1216" s="62">
        <v>1995</v>
      </c>
      <c r="K1216">
        <f t="shared" si="25"/>
        <v>1215</v>
      </c>
      <c r="L1216" s="68" t="s">
        <v>12883</v>
      </c>
      <c r="M1216" t="s">
        <v>12884</v>
      </c>
      <c r="N1216" t="s">
        <v>12885</v>
      </c>
      <c r="O1216" t="s">
        <v>12886</v>
      </c>
      <c r="P1216" t="s">
        <v>2956</v>
      </c>
      <c r="Q1216" s="36" t="s">
        <v>12887</v>
      </c>
      <c r="R1216" s="78" t="s">
        <v>12888</v>
      </c>
      <c r="S1216" t="s">
        <v>134</v>
      </c>
      <c r="T1216" t="s">
        <v>679</v>
      </c>
      <c r="U1216" t="s">
        <v>12889</v>
      </c>
      <c r="V1216" s="78" t="s">
        <v>847</v>
      </c>
      <c r="W1216">
        <v>9691</v>
      </c>
      <c r="X1216" t="s">
        <v>12890</v>
      </c>
      <c r="Y1216" t="s">
        <v>8770</v>
      </c>
      <c r="Z1216" t="s">
        <v>3274</v>
      </c>
      <c r="AA1216" t="s">
        <v>122</v>
      </c>
      <c r="AB1216" t="s">
        <v>12891</v>
      </c>
      <c r="AC1216" s="96">
        <v>1731215633548</v>
      </c>
    </row>
    <row r="1217" spans="1:29">
      <c r="A1217" s="87" t="s">
        <v>12892</v>
      </c>
      <c r="B1217" s="77">
        <v>20</v>
      </c>
      <c r="C1217" s="19" t="s">
        <v>3802</v>
      </c>
      <c r="E1217" s="21" t="s">
        <v>294</v>
      </c>
      <c r="F1217" s="22" t="s">
        <v>1798</v>
      </c>
      <c r="I1217" s="73" t="s">
        <v>34</v>
      </c>
      <c r="J1217" s="62">
        <v>1989</v>
      </c>
      <c r="K1217">
        <f t="shared" si="25"/>
        <v>1216</v>
      </c>
      <c r="L1217" s="68" t="s">
        <v>12893</v>
      </c>
      <c r="M1217" t="s">
        <v>12894</v>
      </c>
      <c r="N1217" t="s">
        <v>12895</v>
      </c>
      <c r="O1217" t="s">
        <v>12896</v>
      </c>
      <c r="P1217" t="s">
        <v>300</v>
      </c>
      <c r="Q1217" t="s">
        <v>12897</v>
      </c>
      <c r="R1217" t="s">
        <v>12898</v>
      </c>
      <c r="S1217" t="s">
        <v>42</v>
      </c>
      <c r="T1217" t="s">
        <v>1114</v>
      </c>
      <c r="U1217" t="s">
        <v>12899</v>
      </c>
      <c r="V1217" t="s">
        <v>12900</v>
      </c>
      <c r="W1217">
        <v>10495</v>
      </c>
      <c r="X1217" t="s">
        <v>12901</v>
      </c>
      <c r="Y1217" t="s">
        <v>9684</v>
      </c>
      <c r="Z1217" t="s">
        <v>8031</v>
      </c>
      <c r="AA1217" t="s">
        <v>4920</v>
      </c>
      <c r="AB1217" t="s">
        <v>12902</v>
      </c>
      <c r="AC1217" s="96">
        <v>1731215633548</v>
      </c>
    </row>
    <row r="1218" spans="1:29">
      <c r="A1218" s="87" t="s">
        <v>12903</v>
      </c>
      <c r="B1218" s="77">
        <v>20</v>
      </c>
      <c r="C1218" s="19" t="s">
        <v>6025</v>
      </c>
      <c r="E1218" s="21" t="s">
        <v>266</v>
      </c>
      <c r="I1218" s="73" t="s">
        <v>219</v>
      </c>
      <c r="J1218" s="62">
        <v>2009</v>
      </c>
      <c r="K1218">
        <f t="shared" si="25"/>
        <v>1217</v>
      </c>
      <c r="L1218" s="68" t="s">
        <v>12904</v>
      </c>
      <c r="M1218" t="s">
        <v>12905</v>
      </c>
      <c r="N1218" t="s">
        <v>12906</v>
      </c>
      <c r="O1218" t="s">
        <v>12907</v>
      </c>
      <c r="P1218" t="s">
        <v>6233</v>
      </c>
      <c r="Q1218" t="s">
        <v>12908</v>
      </c>
      <c r="R1218" t="s">
        <v>12909</v>
      </c>
      <c r="S1218" t="s">
        <v>134</v>
      </c>
      <c r="T1218" t="s">
        <v>258</v>
      </c>
      <c r="U1218" t="s">
        <v>12910</v>
      </c>
      <c r="V1218" t="s">
        <v>197</v>
      </c>
      <c r="W1218">
        <v>22804</v>
      </c>
      <c r="X1218" t="s">
        <v>12911</v>
      </c>
      <c r="Y1218" t="s">
        <v>3184</v>
      </c>
      <c r="Z1218" t="s">
        <v>4212</v>
      </c>
      <c r="AA1218" t="s">
        <v>6396</v>
      </c>
      <c r="AB1218" t="s">
        <v>12912</v>
      </c>
      <c r="AC1218" s="96">
        <v>1731275807086</v>
      </c>
    </row>
    <row r="1219" spans="1:29">
      <c r="A1219" s="87" t="s">
        <v>12913</v>
      </c>
      <c r="B1219" s="77">
        <v>20</v>
      </c>
      <c r="E1219" s="21" t="s">
        <v>461</v>
      </c>
      <c r="F1219" s="22" t="s">
        <v>73</v>
      </c>
      <c r="I1219" s="73" t="s">
        <v>12914</v>
      </c>
      <c r="J1219" s="62">
        <v>1994</v>
      </c>
      <c r="K1219">
        <f t="shared" si="25"/>
        <v>1218</v>
      </c>
      <c r="L1219" s="68" t="s">
        <v>12915</v>
      </c>
      <c r="M1219" t="s">
        <v>12916</v>
      </c>
      <c r="N1219" t="s">
        <v>12917</v>
      </c>
      <c r="O1219" t="s">
        <v>12918</v>
      </c>
      <c r="P1219" t="s">
        <v>12919</v>
      </c>
      <c r="Q1219" s="36" t="s">
        <v>12920</v>
      </c>
      <c r="R1219" t="s">
        <v>530</v>
      </c>
      <c r="S1219" t="s">
        <v>227</v>
      </c>
      <c r="T1219" t="s">
        <v>6509</v>
      </c>
      <c r="U1219" t="s">
        <v>12921</v>
      </c>
      <c r="V1219" t="s">
        <v>530</v>
      </c>
      <c r="W1219">
        <v>55563</v>
      </c>
      <c r="X1219" t="s">
        <v>12922</v>
      </c>
      <c r="Y1219" t="s">
        <v>5649</v>
      </c>
      <c r="Z1219" t="s">
        <v>8031</v>
      </c>
      <c r="AA1219" t="s">
        <v>122</v>
      </c>
      <c r="AB1219" t="s">
        <v>12923</v>
      </c>
      <c r="AC1219" s="96">
        <v>1731215633548</v>
      </c>
    </row>
    <row r="1220" spans="1:29">
      <c r="A1220" s="87" t="s">
        <v>12924</v>
      </c>
      <c r="B1220" s="77">
        <v>20</v>
      </c>
      <c r="C1220" s="19" t="s">
        <v>1266</v>
      </c>
      <c r="E1220" s="21" t="s">
        <v>125</v>
      </c>
      <c r="F1220" s="22" t="s">
        <v>1268</v>
      </c>
      <c r="I1220" s="73" t="s">
        <v>53</v>
      </c>
      <c r="J1220" s="62">
        <v>2007</v>
      </c>
      <c r="K1220">
        <f t="shared" si="25"/>
        <v>1219</v>
      </c>
      <c r="L1220" s="68" t="s">
        <v>12925</v>
      </c>
      <c r="M1220" t="s">
        <v>12926</v>
      </c>
      <c r="N1220" t="s">
        <v>12927</v>
      </c>
      <c r="O1220" t="s">
        <v>12928</v>
      </c>
      <c r="P1220" t="s">
        <v>12929</v>
      </c>
      <c r="Q1220" t="s">
        <v>12930</v>
      </c>
      <c r="R1220" t="s">
        <v>12931</v>
      </c>
      <c r="S1220" t="s">
        <v>42</v>
      </c>
      <c r="T1220" t="s">
        <v>6509</v>
      </c>
      <c r="U1220" t="s">
        <v>12932</v>
      </c>
      <c r="V1220" t="s">
        <v>137</v>
      </c>
      <c r="W1220">
        <v>6589</v>
      </c>
      <c r="X1220" t="s">
        <v>12933</v>
      </c>
      <c r="Y1220" t="s">
        <v>7728</v>
      </c>
      <c r="Z1220" t="s">
        <v>12033</v>
      </c>
      <c r="AA1220" t="s">
        <v>9224</v>
      </c>
      <c r="AB1220" t="s">
        <v>12934</v>
      </c>
      <c r="AC1220" s="96">
        <v>1731215633548</v>
      </c>
    </row>
    <row r="1221" spans="1:29">
      <c r="A1221" s="87" t="s">
        <v>12935</v>
      </c>
      <c r="B1221" s="77">
        <v>19</v>
      </c>
      <c r="C1221" s="19" t="s">
        <v>30</v>
      </c>
      <c r="D1221" s="20" t="s">
        <v>11487</v>
      </c>
      <c r="E1221" s="21" t="s">
        <v>32</v>
      </c>
      <c r="I1221" s="73" t="s">
        <v>34</v>
      </c>
      <c r="J1221" s="62">
        <v>2007</v>
      </c>
      <c r="K1221">
        <f t="shared" si="25"/>
        <v>1220</v>
      </c>
      <c r="M1221" t="s">
        <v>12936</v>
      </c>
      <c r="N1221" t="s">
        <v>12937</v>
      </c>
      <c r="O1221" t="s">
        <v>12938</v>
      </c>
      <c r="P1221" t="s">
        <v>12805</v>
      </c>
      <c r="Q1221" s="36" t="s">
        <v>12939</v>
      </c>
      <c r="R1221" s="78" t="s">
        <v>12940</v>
      </c>
      <c r="S1221" t="s">
        <v>227</v>
      </c>
      <c r="T1221" t="s">
        <v>1013</v>
      </c>
      <c r="U1221" t="s">
        <v>12941</v>
      </c>
      <c r="V1221" s="78" t="s">
        <v>4807</v>
      </c>
      <c r="W1221">
        <v>1250</v>
      </c>
      <c r="X1221" t="s">
        <v>12942</v>
      </c>
      <c r="Y1221" t="s">
        <v>8780</v>
      </c>
      <c r="Z1221" t="s">
        <v>8031</v>
      </c>
      <c r="AA1221" t="s">
        <v>8168</v>
      </c>
      <c r="AB1221" t="s">
        <v>12943</v>
      </c>
      <c r="AC1221" s="96">
        <v>1731215633548</v>
      </c>
    </row>
    <row r="1222" spans="1:29">
      <c r="A1222" s="87" t="s">
        <v>12944</v>
      </c>
      <c r="B1222" s="77">
        <v>19</v>
      </c>
      <c r="C1222" s="19" t="s">
        <v>30</v>
      </c>
      <c r="D1222" s="20" t="s">
        <v>11487</v>
      </c>
      <c r="E1222" s="21" t="s">
        <v>32</v>
      </c>
      <c r="F1222" s="22" t="s">
        <v>73</v>
      </c>
      <c r="I1222" s="73" t="s">
        <v>161</v>
      </c>
      <c r="J1222" s="62">
        <v>1986</v>
      </c>
      <c r="K1222">
        <f t="shared" si="25"/>
        <v>1221</v>
      </c>
      <c r="M1222" t="s">
        <v>12945</v>
      </c>
      <c r="N1222" t="s">
        <v>12946</v>
      </c>
      <c r="O1222" t="s">
        <v>12947</v>
      </c>
      <c r="P1222" t="s">
        <v>12948</v>
      </c>
      <c r="Q1222" s="36" t="s">
        <v>12949</v>
      </c>
      <c r="R1222" s="78" t="s">
        <v>3674</v>
      </c>
      <c r="S1222" t="s">
        <v>42</v>
      </c>
      <c r="T1222" t="s">
        <v>2090</v>
      </c>
      <c r="U1222" t="s">
        <v>12950</v>
      </c>
      <c r="V1222" s="78" t="s">
        <v>2136</v>
      </c>
      <c r="W1222">
        <v>10658</v>
      </c>
      <c r="X1222" t="s">
        <v>12951</v>
      </c>
      <c r="Y1222" t="s">
        <v>12493</v>
      </c>
      <c r="Z1222" t="s">
        <v>10008</v>
      </c>
      <c r="AA1222" t="s">
        <v>12952</v>
      </c>
      <c r="AB1222" t="s">
        <v>12953</v>
      </c>
      <c r="AC1222" s="96">
        <v>1731215633548</v>
      </c>
    </row>
    <row r="1223" spans="1:29">
      <c r="A1223" s="87" t="s">
        <v>12485</v>
      </c>
      <c r="B1223" s="77">
        <v>19</v>
      </c>
      <c r="C1223" s="19" t="s">
        <v>12485</v>
      </c>
      <c r="E1223" s="21" t="s">
        <v>293</v>
      </c>
      <c r="F1223" s="22" t="s">
        <v>218</v>
      </c>
      <c r="I1223" s="73" t="s">
        <v>12954</v>
      </c>
      <c r="J1223" s="62">
        <v>2019</v>
      </c>
      <c r="K1223">
        <f t="shared" si="25"/>
        <v>1222</v>
      </c>
      <c r="M1223" s="65" t="s">
        <v>12955</v>
      </c>
      <c r="N1223" s="40" t="s">
        <v>12956</v>
      </c>
      <c r="O1223" s="27" t="s">
        <v>12957</v>
      </c>
      <c r="P1223" s="30" t="s">
        <v>12958</v>
      </c>
      <c r="Q1223" s="25" t="s">
        <v>12959</v>
      </c>
      <c r="R1223" s="74" t="s">
        <v>12960</v>
      </c>
      <c r="S1223" s="46" t="s">
        <v>227</v>
      </c>
      <c r="T1223" s="31" t="s">
        <v>528</v>
      </c>
      <c r="U1223" s="53" t="s">
        <v>12961</v>
      </c>
      <c r="V1223" s="75" t="s">
        <v>1203</v>
      </c>
      <c r="W1223">
        <v>537915</v>
      </c>
      <c r="X1223" t="s">
        <v>12962</v>
      </c>
      <c r="Y1223" t="s">
        <v>6820</v>
      </c>
      <c r="Z1223" t="s">
        <v>8031</v>
      </c>
      <c r="AA1223" t="s">
        <v>6396</v>
      </c>
      <c r="AB1223" t="s">
        <v>12963</v>
      </c>
      <c r="AC1223" s="96">
        <v>1731215633548</v>
      </c>
    </row>
    <row r="1224" spans="1:29">
      <c r="A1224" s="87" t="s">
        <v>12964</v>
      </c>
      <c r="B1224" s="77">
        <v>19</v>
      </c>
      <c r="E1224" s="21" t="s">
        <v>461</v>
      </c>
      <c r="I1224" s="73" t="s">
        <v>161</v>
      </c>
      <c r="J1224" s="62">
        <v>2023</v>
      </c>
      <c r="K1224">
        <f t="shared" si="25"/>
        <v>1223</v>
      </c>
      <c r="L1224" s="68" t="s">
        <v>12965</v>
      </c>
      <c r="M1224" t="s">
        <v>12966</v>
      </c>
      <c r="N1224" t="s">
        <v>12967</v>
      </c>
      <c r="O1224" t="s">
        <v>12968</v>
      </c>
      <c r="P1224" t="s">
        <v>12969</v>
      </c>
      <c r="Q1224" s="36" t="s">
        <v>9352</v>
      </c>
      <c r="R1224" s="78" t="s">
        <v>831</v>
      </c>
      <c r="S1224" t="s">
        <v>134</v>
      </c>
      <c r="T1224" t="s">
        <v>1678</v>
      </c>
      <c r="U1224" t="s">
        <v>12970</v>
      </c>
      <c r="V1224" s="78" t="s">
        <v>7394</v>
      </c>
      <c r="W1224">
        <v>912908</v>
      </c>
      <c r="X1224" t="s">
        <v>12971</v>
      </c>
      <c r="Y1224" t="s">
        <v>122</v>
      </c>
      <c r="Z1224" t="s">
        <v>3274</v>
      </c>
      <c r="AA1224" t="s">
        <v>122</v>
      </c>
      <c r="AB1224" t="s">
        <v>12972</v>
      </c>
      <c r="AC1224" s="96">
        <v>1731215633548</v>
      </c>
    </row>
    <row r="1225" spans="1:29">
      <c r="A1225" s="87" t="s">
        <v>12973</v>
      </c>
      <c r="B1225" s="77">
        <v>19</v>
      </c>
      <c r="E1225" s="21" t="s">
        <v>294</v>
      </c>
      <c r="F1225" s="22" t="s">
        <v>461</v>
      </c>
      <c r="I1225" s="73" t="s">
        <v>671</v>
      </c>
      <c r="J1225" s="62">
        <v>1993</v>
      </c>
      <c r="K1225">
        <f>ROW(K1225) -1</f>
        <v>1224</v>
      </c>
      <c r="L1225" s="68" t="s">
        <v>12974</v>
      </c>
      <c r="M1225" t="s">
        <v>12975</v>
      </c>
      <c r="N1225" t="s">
        <v>12976</v>
      </c>
      <c r="O1225" t="s">
        <v>12977</v>
      </c>
      <c r="P1225" t="s">
        <v>12978</v>
      </c>
      <c r="Q1225" t="s">
        <v>12979</v>
      </c>
      <c r="R1225" t="s">
        <v>12980</v>
      </c>
      <c r="S1225" t="s">
        <v>42</v>
      </c>
      <c r="T1225" t="s">
        <v>653</v>
      </c>
      <c r="U1225" t="s">
        <v>12981</v>
      </c>
      <c r="V1225" t="s">
        <v>6559</v>
      </c>
      <c r="W1225">
        <v>21845</v>
      </c>
      <c r="X1225" t="s">
        <v>12982</v>
      </c>
      <c r="Y1225" t="s">
        <v>6014</v>
      </c>
      <c r="Z1225" t="s">
        <v>4828</v>
      </c>
      <c r="AA1225" t="s">
        <v>5682</v>
      </c>
      <c r="AB1225" t="s">
        <v>12983</v>
      </c>
      <c r="AC1225" s="96">
        <v>1731215633548</v>
      </c>
    </row>
    <row r="1226" spans="1:29">
      <c r="A1226" s="87" t="s">
        <v>12984</v>
      </c>
      <c r="B1226" s="77">
        <v>19</v>
      </c>
      <c r="C1226" s="19" t="s">
        <v>9709</v>
      </c>
      <c r="E1226" s="21" t="s">
        <v>125</v>
      </c>
      <c r="I1226" s="73" t="s">
        <v>219</v>
      </c>
      <c r="J1226" s="62">
        <v>2014</v>
      </c>
      <c r="K1226">
        <f t="shared" ref="K1226:K1250" si="26">ROW(K1226)-1</f>
        <v>1225</v>
      </c>
      <c r="L1226" s="68" t="s">
        <v>12985</v>
      </c>
      <c r="M1226" s="67" t="s">
        <v>12986</v>
      </c>
      <c r="N1226" s="40" t="s">
        <v>12987</v>
      </c>
      <c r="O1226" s="27" t="s">
        <v>12988</v>
      </c>
      <c r="P1226" s="30" t="s">
        <v>8374</v>
      </c>
      <c r="Q1226" s="25" t="s">
        <v>12989</v>
      </c>
      <c r="R1226" s="74" t="s">
        <v>12990</v>
      </c>
      <c r="S1226" s="46" t="s">
        <v>227</v>
      </c>
      <c r="T1226" s="31" t="s">
        <v>2629</v>
      </c>
      <c r="U1226" s="54" t="s">
        <v>12991</v>
      </c>
      <c r="V1226" s="75" t="s">
        <v>923</v>
      </c>
      <c r="W1226">
        <v>138103</v>
      </c>
      <c r="X1226" t="s">
        <v>12992</v>
      </c>
      <c r="Y1226" t="s">
        <v>6615</v>
      </c>
      <c r="Z1226" t="s">
        <v>4828</v>
      </c>
      <c r="AA1226" t="s">
        <v>8168</v>
      </c>
      <c r="AB1226" t="s">
        <v>12993</v>
      </c>
      <c r="AC1226" s="96">
        <v>1731215633548</v>
      </c>
    </row>
    <row r="1227" spans="1:29">
      <c r="A1227" s="87" t="s">
        <v>12994</v>
      </c>
      <c r="B1227" s="77">
        <v>19</v>
      </c>
      <c r="E1227" s="21" t="s">
        <v>266</v>
      </c>
      <c r="I1227" s="73" t="s">
        <v>161</v>
      </c>
      <c r="J1227" s="62">
        <v>2022</v>
      </c>
      <c r="K1227">
        <f t="shared" si="26"/>
        <v>1226</v>
      </c>
      <c r="L1227" s="68" t="s">
        <v>12995</v>
      </c>
      <c r="M1227" t="s">
        <v>12996</v>
      </c>
      <c r="N1227" t="s">
        <v>12997</v>
      </c>
      <c r="O1227" t="s">
        <v>12998</v>
      </c>
      <c r="P1227" t="s">
        <v>12999</v>
      </c>
      <c r="Q1227" s="36" t="s">
        <v>13000</v>
      </c>
      <c r="R1227" s="78" t="s">
        <v>1026</v>
      </c>
      <c r="S1227" t="s">
        <v>134</v>
      </c>
      <c r="T1227" t="s">
        <v>733</v>
      </c>
      <c r="U1227" t="s">
        <v>13001</v>
      </c>
      <c r="V1227" s="78" t="s">
        <v>615</v>
      </c>
      <c r="W1227">
        <v>532710</v>
      </c>
      <c r="X1227" t="s">
        <v>13002</v>
      </c>
      <c r="Y1227" t="s">
        <v>11812</v>
      </c>
      <c r="Z1227" t="s">
        <v>13003</v>
      </c>
      <c r="AA1227" t="s">
        <v>6616</v>
      </c>
      <c r="AB1227" t="s">
        <v>13004</v>
      </c>
      <c r="AC1227" s="96">
        <v>1731215633548</v>
      </c>
    </row>
    <row r="1228" spans="1:29">
      <c r="A1228" s="87" t="s">
        <v>13005</v>
      </c>
      <c r="B1228" s="77">
        <v>19</v>
      </c>
      <c r="C1228" s="19" t="s">
        <v>2784</v>
      </c>
      <c r="D1228" s="20" t="s">
        <v>2783</v>
      </c>
      <c r="E1228" s="21" t="s">
        <v>266</v>
      </c>
      <c r="F1228" s="22" t="s">
        <v>1535</v>
      </c>
      <c r="I1228" s="73" t="s">
        <v>700</v>
      </c>
      <c r="J1228" s="62">
        <v>1985</v>
      </c>
      <c r="K1228">
        <f t="shared" si="26"/>
        <v>1227</v>
      </c>
      <c r="M1228" s="33" t="s">
        <v>13006</v>
      </c>
      <c r="N1228" s="42" t="s">
        <v>13007</v>
      </c>
      <c r="O1228" s="34" t="s">
        <v>13008</v>
      </c>
      <c r="P1228" s="35" t="s">
        <v>13009</v>
      </c>
      <c r="Q1228" s="36" t="s">
        <v>13010</v>
      </c>
      <c r="R1228" s="79" t="s">
        <v>13011</v>
      </c>
      <c r="S1228" s="47" t="s">
        <v>134</v>
      </c>
      <c r="T1228" s="50" t="s">
        <v>2220</v>
      </c>
      <c r="U1228" s="53" t="s">
        <v>13012</v>
      </c>
      <c r="V1228" s="80" t="s">
        <v>603</v>
      </c>
      <c r="W1228">
        <v>10014</v>
      </c>
      <c r="X1228" t="s">
        <v>13013</v>
      </c>
      <c r="Y1228" t="s">
        <v>7526</v>
      </c>
      <c r="Z1228" t="s">
        <v>8217</v>
      </c>
      <c r="AA1228" t="s">
        <v>4410</v>
      </c>
      <c r="AB1228" t="s">
        <v>13014</v>
      </c>
      <c r="AC1228" s="96">
        <v>1731215633548</v>
      </c>
    </row>
    <row r="1229" spans="1:29">
      <c r="A1229" s="87" t="s">
        <v>13015</v>
      </c>
      <c r="B1229" s="77">
        <v>18</v>
      </c>
      <c r="E1229" s="21" t="s">
        <v>505</v>
      </c>
      <c r="F1229" s="22" t="s">
        <v>267</v>
      </c>
      <c r="I1229" s="73" t="s">
        <v>13016</v>
      </c>
      <c r="J1229" s="62">
        <v>2019</v>
      </c>
      <c r="K1229">
        <f t="shared" si="26"/>
        <v>1228</v>
      </c>
      <c r="M1229" s="65" t="s">
        <v>13017</v>
      </c>
      <c r="N1229" s="40" t="s">
        <v>13018</v>
      </c>
      <c r="O1229" s="27" t="s">
        <v>13019</v>
      </c>
      <c r="P1229" s="30" t="s">
        <v>13020</v>
      </c>
      <c r="Q1229" s="25" t="s">
        <v>13021</v>
      </c>
      <c r="R1229" s="74" t="s">
        <v>13022</v>
      </c>
      <c r="S1229" s="46" t="s">
        <v>134</v>
      </c>
      <c r="T1229" s="31" t="s">
        <v>398</v>
      </c>
      <c r="U1229" s="53" t="s">
        <v>13023</v>
      </c>
      <c r="V1229" s="75" t="s">
        <v>84</v>
      </c>
      <c r="W1229">
        <v>509853</v>
      </c>
      <c r="X1229" t="s">
        <v>13024</v>
      </c>
      <c r="Y1229" t="s">
        <v>9684</v>
      </c>
      <c r="Z1229" t="s">
        <v>13025</v>
      </c>
      <c r="AA1229" t="s">
        <v>13026</v>
      </c>
      <c r="AB1229" t="s">
        <v>13027</v>
      </c>
      <c r="AC1229" s="96">
        <v>1731215633548</v>
      </c>
    </row>
    <row r="1230" spans="1:29">
      <c r="A1230" s="87" t="s">
        <v>13028</v>
      </c>
      <c r="B1230" s="77">
        <v>18</v>
      </c>
      <c r="E1230" s="21" t="s">
        <v>125</v>
      </c>
      <c r="F1230" s="22" t="s">
        <v>461</v>
      </c>
      <c r="I1230" s="73" t="s">
        <v>671</v>
      </c>
      <c r="J1230" s="62">
        <v>2016</v>
      </c>
      <c r="K1230">
        <f t="shared" si="26"/>
        <v>1229</v>
      </c>
      <c r="M1230" s="33" t="s">
        <v>13029</v>
      </c>
      <c r="N1230" s="42" t="s">
        <v>13030</v>
      </c>
      <c r="O1230" s="34" t="s">
        <v>13031</v>
      </c>
      <c r="P1230" s="35" t="s">
        <v>624</v>
      </c>
      <c r="Q1230" s="36" t="s">
        <v>13032</v>
      </c>
      <c r="R1230" s="83" t="s">
        <v>13033</v>
      </c>
      <c r="S1230" s="49" t="s">
        <v>227</v>
      </c>
      <c r="T1230" s="37" t="s">
        <v>640</v>
      </c>
      <c r="U1230" s="53" t="s">
        <v>13034</v>
      </c>
      <c r="V1230" s="84" t="s">
        <v>444</v>
      </c>
      <c r="W1230">
        <v>331313</v>
      </c>
      <c r="X1230" t="s">
        <v>13035</v>
      </c>
      <c r="Y1230" t="s">
        <v>8062</v>
      </c>
      <c r="Z1230" t="s">
        <v>6003</v>
      </c>
      <c r="AA1230" t="s">
        <v>8533</v>
      </c>
      <c r="AB1230" t="s">
        <v>13036</v>
      </c>
      <c r="AC1230" s="96">
        <v>1731215633548</v>
      </c>
    </row>
    <row r="1231" spans="1:29">
      <c r="A1231" s="87" t="s">
        <v>13037</v>
      </c>
      <c r="B1231" s="77">
        <v>18</v>
      </c>
      <c r="E1231" s="21" t="s">
        <v>461</v>
      </c>
      <c r="G1231" s="1" t="s">
        <v>7489</v>
      </c>
      <c r="I1231" s="73" t="s">
        <v>219</v>
      </c>
      <c r="J1231" s="62">
        <v>2023</v>
      </c>
      <c r="K1231">
        <f t="shared" si="26"/>
        <v>1230</v>
      </c>
      <c r="L1231" s="68" t="s">
        <v>13038</v>
      </c>
      <c r="M1231" t="s">
        <v>13039</v>
      </c>
      <c r="N1231" t="s">
        <v>13040</v>
      </c>
      <c r="O1231" t="s">
        <v>13041</v>
      </c>
      <c r="P1231" t="s">
        <v>13042</v>
      </c>
      <c r="Q1231" s="36" t="s">
        <v>13043</v>
      </c>
      <c r="R1231" t="s">
        <v>13044</v>
      </c>
      <c r="S1231" t="s">
        <v>227</v>
      </c>
      <c r="T1231" t="s">
        <v>258</v>
      </c>
      <c r="U1231" t="s">
        <v>13045</v>
      </c>
      <c r="V1231" s="78" t="s">
        <v>13046</v>
      </c>
      <c r="W1231">
        <v>829051</v>
      </c>
      <c r="X1231" t="s">
        <v>13047</v>
      </c>
      <c r="Y1231" t="s">
        <v>8958</v>
      </c>
      <c r="Z1231" t="s">
        <v>7561</v>
      </c>
      <c r="AA1231" t="s">
        <v>4778</v>
      </c>
      <c r="AB1231" t="s">
        <v>13048</v>
      </c>
      <c r="AC1231" s="96">
        <v>1731215633548</v>
      </c>
    </row>
    <row r="1232" spans="1:29">
      <c r="A1232" s="87" t="s">
        <v>13049</v>
      </c>
      <c r="B1232" s="77">
        <v>18</v>
      </c>
      <c r="E1232" s="21" t="s">
        <v>125</v>
      </c>
      <c r="I1232" s="73" t="s">
        <v>295</v>
      </c>
      <c r="J1232" s="62">
        <v>1996</v>
      </c>
      <c r="K1232">
        <f t="shared" si="26"/>
        <v>1231</v>
      </c>
      <c r="L1232" s="68" t="s">
        <v>13050</v>
      </c>
      <c r="M1232" s="65" t="s">
        <v>13051</v>
      </c>
      <c r="N1232" s="40" t="s">
        <v>13052</v>
      </c>
      <c r="O1232" s="27" t="s">
        <v>13053</v>
      </c>
      <c r="P1232" s="30" t="s">
        <v>9610</v>
      </c>
      <c r="Q1232" s="25" t="s">
        <v>13054</v>
      </c>
      <c r="R1232" s="74" t="s">
        <v>13055</v>
      </c>
      <c r="S1232" s="46" t="s">
        <v>134</v>
      </c>
      <c r="T1232" s="31" t="s">
        <v>469</v>
      </c>
      <c r="U1232" s="53" t="s">
        <v>13056</v>
      </c>
      <c r="V1232" s="75" t="s">
        <v>137</v>
      </c>
      <c r="W1232">
        <v>18550</v>
      </c>
      <c r="X1232" t="s">
        <v>13057</v>
      </c>
      <c r="Y1232" t="s">
        <v>6820</v>
      </c>
      <c r="Z1232" t="s">
        <v>11572</v>
      </c>
      <c r="AA1232" t="s">
        <v>122</v>
      </c>
      <c r="AB1232" t="s">
        <v>13058</v>
      </c>
      <c r="AC1232" s="96">
        <v>1731215633548</v>
      </c>
    </row>
    <row r="1233" spans="1:29">
      <c r="A1233" s="87" t="s">
        <v>13059</v>
      </c>
      <c r="B1233" s="77">
        <v>18</v>
      </c>
      <c r="E1233" s="21" t="s">
        <v>461</v>
      </c>
      <c r="F1233" s="22" t="s">
        <v>1268</v>
      </c>
      <c r="I1233" s="73" t="s">
        <v>146</v>
      </c>
      <c r="J1233" s="62">
        <v>1994</v>
      </c>
      <c r="K1233">
        <f t="shared" si="26"/>
        <v>1232</v>
      </c>
      <c r="M1233" s="65" t="s">
        <v>13060</v>
      </c>
      <c r="N1233" s="40" t="s">
        <v>13061</v>
      </c>
      <c r="O1233" s="27" t="s">
        <v>13062</v>
      </c>
      <c r="P1233" s="30" t="s">
        <v>13063</v>
      </c>
      <c r="Q1233" s="25" t="s">
        <v>13064</v>
      </c>
      <c r="R1233" s="81" t="s">
        <v>13065</v>
      </c>
      <c r="S1233" s="48" t="s">
        <v>42</v>
      </c>
      <c r="T1233" s="51" t="s">
        <v>1283</v>
      </c>
      <c r="U1233" s="53" t="s">
        <v>13066</v>
      </c>
      <c r="V1233" s="82" t="s">
        <v>444</v>
      </c>
      <c r="W1233">
        <v>11011</v>
      </c>
      <c r="X1233" t="s">
        <v>13067</v>
      </c>
      <c r="Y1233" t="s">
        <v>1130</v>
      </c>
      <c r="Z1233" t="s">
        <v>11572</v>
      </c>
      <c r="AA1233" t="s">
        <v>3454</v>
      </c>
      <c r="AB1233" t="s">
        <v>13068</v>
      </c>
      <c r="AC1233" s="96">
        <v>1731215633548</v>
      </c>
    </row>
    <row r="1234" spans="1:29">
      <c r="A1234" s="87" t="s">
        <v>13069</v>
      </c>
      <c r="B1234" s="77">
        <v>18</v>
      </c>
      <c r="E1234" s="21" t="s">
        <v>267</v>
      </c>
      <c r="I1234" s="73" t="s">
        <v>161</v>
      </c>
      <c r="J1234" s="62">
        <v>2000</v>
      </c>
      <c r="K1234">
        <f t="shared" si="26"/>
        <v>1233</v>
      </c>
      <c r="M1234" s="65" t="s">
        <v>13070</v>
      </c>
      <c r="N1234" s="40" t="s">
        <v>13071</v>
      </c>
      <c r="O1234" s="27" t="s">
        <v>13072</v>
      </c>
      <c r="P1234" s="30" t="s">
        <v>13073</v>
      </c>
      <c r="Q1234" s="25" t="s">
        <v>13074</v>
      </c>
      <c r="R1234" s="32" t="s">
        <v>530</v>
      </c>
      <c r="S1234" s="46" t="s">
        <v>134</v>
      </c>
      <c r="T1234" s="31" t="s">
        <v>1140</v>
      </c>
      <c r="U1234" s="53" t="s">
        <v>13075</v>
      </c>
      <c r="V1234" s="75" t="s">
        <v>9817</v>
      </c>
      <c r="W1234">
        <v>10685</v>
      </c>
      <c r="X1234" t="s">
        <v>13076</v>
      </c>
      <c r="Y1234" t="s">
        <v>13077</v>
      </c>
      <c r="Z1234" t="s">
        <v>8031</v>
      </c>
      <c r="AA1234" t="s">
        <v>5257</v>
      </c>
      <c r="AB1234" t="s">
        <v>13078</v>
      </c>
      <c r="AC1234" s="96">
        <v>1731215633548</v>
      </c>
    </row>
    <row r="1235" spans="1:29">
      <c r="A1235" s="87" t="s">
        <v>13079</v>
      </c>
      <c r="B1235" s="77">
        <v>18</v>
      </c>
      <c r="E1235" s="21" t="s">
        <v>461</v>
      </c>
      <c r="F1235" s="22" t="s">
        <v>1343</v>
      </c>
      <c r="I1235" s="73" t="s">
        <v>34</v>
      </c>
      <c r="J1235" s="62">
        <v>2004</v>
      </c>
      <c r="K1235">
        <f t="shared" si="26"/>
        <v>1234</v>
      </c>
      <c r="M1235" s="65" t="s">
        <v>13080</v>
      </c>
      <c r="N1235" s="40" t="s">
        <v>13081</v>
      </c>
      <c r="O1235" s="27" t="s">
        <v>13082</v>
      </c>
      <c r="P1235" s="30" t="s">
        <v>10014</v>
      </c>
      <c r="Q1235" s="25" t="s">
        <v>13083</v>
      </c>
      <c r="R1235" s="32" t="s">
        <v>530</v>
      </c>
      <c r="S1235" s="46" t="s">
        <v>227</v>
      </c>
      <c r="T1235" s="31" t="s">
        <v>601</v>
      </c>
      <c r="U1235" s="53" t="s">
        <v>13084</v>
      </c>
      <c r="V1235" s="75" t="s">
        <v>444</v>
      </c>
      <c r="W1235">
        <v>10710</v>
      </c>
      <c r="X1235" t="s">
        <v>13085</v>
      </c>
      <c r="Y1235" t="s">
        <v>13086</v>
      </c>
      <c r="Z1235" t="s">
        <v>12033</v>
      </c>
      <c r="AA1235" t="s">
        <v>5309</v>
      </c>
      <c r="AB1235" t="s">
        <v>13087</v>
      </c>
      <c r="AC1235" s="96">
        <v>1731215633548</v>
      </c>
    </row>
    <row r="1236" spans="1:29">
      <c r="A1236" s="87" t="s">
        <v>13088</v>
      </c>
      <c r="B1236" s="77">
        <v>18</v>
      </c>
      <c r="E1236" s="21" t="s">
        <v>461</v>
      </c>
      <c r="I1236" s="73" t="s">
        <v>537</v>
      </c>
      <c r="J1236" s="62">
        <v>2008</v>
      </c>
      <c r="K1236">
        <f t="shared" si="26"/>
        <v>1235</v>
      </c>
      <c r="M1236" s="65" t="s">
        <v>13089</v>
      </c>
      <c r="N1236" s="40" t="s">
        <v>13090</v>
      </c>
      <c r="O1236" s="27" t="s">
        <v>13091</v>
      </c>
      <c r="P1236" s="30" t="s">
        <v>7682</v>
      </c>
      <c r="Q1236" s="25" t="s">
        <v>13092</v>
      </c>
      <c r="R1236" s="74" t="s">
        <v>13093</v>
      </c>
      <c r="S1236" s="46" t="s">
        <v>227</v>
      </c>
      <c r="T1236" s="31" t="s">
        <v>773</v>
      </c>
      <c r="U1236" s="53" t="s">
        <v>13094</v>
      </c>
      <c r="V1236" s="75" t="s">
        <v>444</v>
      </c>
      <c r="W1236">
        <v>8457</v>
      </c>
      <c r="X1236" t="s">
        <v>13095</v>
      </c>
      <c r="Y1236" t="s">
        <v>9068</v>
      </c>
      <c r="Z1236" t="s">
        <v>7561</v>
      </c>
      <c r="AA1236" t="s">
        <v>5527</v>
      </c>
      <c r="AB1236" t="s">
        <v>13096</v>
      </c>
      <c r="AC1236" s="96">
        <v>1731215633548</v>
      </c>
    </row>
    <row r="1237" spans="1:29">
      <c r="A1237" s="87" t="s">
        <v>13097</v>
      </c>
      <c r="B1237" s="77">
        <v>18</v>
      </c>
      <c r="C1237" s="19" t="s">
        <v>1266</v>
      </c>
      <c r="E1237" s="21" t="s">
        <v>125</v>
      </c>
      <c r="F1237" s="22" t="s">
        <v>536</v>
      </c>
      <c r="I1237" s="73" t="s">
        <v>53</v>
      </c>
      <c r="J1237" s="62">
        <v>2002</v>
      </c>
      <c r="K1237">
        <f t="shared" si="26"/>
        <v>1236</v>
      </c>
      <c r="L1237" s="68" t="s">
        <v>13098</v>
      </c>
      <c r="M1237" t="s">
        <v>13099</v>
      </c>
      <c r="N1237" t="s">
        <v>13100</v>
      </c>
      <c r="O1237" t="s">
        <v>13101</v>
      </c>
      <c r="P1237" t="s">
        <v>5656</v>
      </c>
      <c r="Q1237" s="36" t="s">
        <v>13102</v>
      </c>
      <c r="R1237" t="s">
        <v>13103</v>
      </c>
      <c r="S1237" t="s">
        <v>227</v>
      </c>
      <c r="T1237" t="s">
        <v>169</v>
      </c>
      <c r="U1237" t="s">
        <v>13104</v>
      </c>
      <c r="V1237" t="s">
        <v>321</v>
      </c>
      <c r="W1237">
        <v>3132</v>
      </c>
      <c r="X1237" t="s">
        <v>13105</v>
      </c>
      <c r="Y1237" t="s">
        <v>11812</v>
      </c>
      <c r="Z1237" t="s">
        <v>4919</v>
      </c>
      <c r="AA1237" t="s">
        <v>9224</v>
      </c>
      <c r="AB1237" t="s">
        <v>13106</v>
      </c>
      <c r="AC1237" s="96">
        <v>1731215633548</v>
      </c>
    </row>
    <row r="1238" spans="1:29">
      <c r="A1238" s="87" t="s">
        <v>13107</v>
      </c>
      <c r="B1238" s="77">
        <v>17</v>
      </c>
      <c r="E1238" s="21" t="s">
        <v>461</v>
      </c>
      <c r="I1238" s="73" t="s">
        <v>295</v>
      </c>
      <c r="J1238" s="62">
        <v>2004</v>
      </c>
      <c r="K1238">
        <f t="shared" si="26"/>
        <v>1237</v>
      </c>
      <c r="M1238" s="65" t="s">
        <v>13108</v>
      </c>
      <c r="N1238" s="40" t="s">
        <v>13109</v>
      </c>
      <c r="O1238" s="27" t="s">
        <v>13110</v>
      </c>
      <c r="P1238" s="30" t="s">
        <v>13111</v>
      </c>
      <c r="Q1238" s="25" t="s">
        <v>13112</v>
      </c>
      <c r="R1238" s="74" t="s">
        <v>7882</v>
      </c>
      <c r="S1238" s="46" t="s">
        <v>134</v>
      </c>
      <c r="T1238" s="31" t="s">
        <v>1653</v>
      </c>
      <c r="U1238" s="53" t="s">
        <v>13113</v>
      </c>
      <c r="V1238" s="75" t="s">
        <v>1464</v>
      </c>
      <c r="W1238">
        <v>12657</v>
      </c>
      <c r="X1238" t="s">
        <v>13114</v>
      </c>
      <c r="Y1238" t="s">
        <v>6820</v>
      </c>
      <c r="Z1238" t="s">
        <v>11359</v>
      </c>
      <c r="AA1238" t="s">
        <v>7171</v>
      </c>
      <c r="AB1238" t="s">
        <v>13115</v>
      </c>
      <c r="AC1238" s="96">
        <v>1731215633548</v>
      </c>
    </row>
    <row r="1239" spans="1:29">
      <c r="A1239" s="87" t="s">
        <v>13116</v>
      </c>
      <c r="B1239" s="77">
        <v>17</v>
      </c>
      <c r="E1239" s="21" t="s">
        <v>125</v>
      </c>
      <c r="F1239" s="22" t="s">
        <v>536</v>
      </c>
      <c r="H1239" s="2" t="s">
        <v>1121</v>
      </c>
      <c r="I1239" s="73" t="s">
        <v>1121</v>
      </c>
      <c r="J1239" s="62">
        <v>2023</v>
      </c>
      <c r="K1239">
        <f t="shared" si="26"/>
        <v>1238</v>
      </c>
      <c r="L1239" s="68" t="s">
        <v>13117</v>
      </c>
      <c r="M1239" t="s">
        <v>13118</v>
      </c>
      <c r="N1239" t="s">
        <v>13119</v>
      </c>
      <c r="O1239" t="s">
        <v>13120</v>
      </c>
      <c r="P1239" t="s">
        <v>13121</v>
      </c>
      <c r="Q1239" s="36" t="s">
        <v>13122</v>
      </c>
      <c r="R1239" t="s">
        <v>530</v>
      </c>
      <c r="S1239" t="s">
        <v>227</v>
      </c>
      <c r="T1239" t="s">
        <v>1215</v>
      </c>
      <c r="U1239" t="s">
        <v>13123</v>
      </c>
      <c r="V1239" t="s">
        <v>530</v>
      </c>
      <c r="W1239">
        <v>724209</v>
      </c>
      <c r="X1239" t="s">
        <v>13124</v>
      </c>
      <c r="Y1239" t="s">
        <v>10087</v>
      </c>
      <c r="Z1239" t="s">
        <v>7561</v>
      </c>
      <c r="AA1239" t="s">
        <v>122</v>
      </c>
      <c r="AB1239" t="s">
        <v>13125</v>
      </c>
      <c r="AC1239" s="96">
        <v>1731215633548</v>
      </c>
    </row>
    <row r="1240" spans="1:29">
      <c r="A1240" s="87" t="s">
        <v>13126</v>
      </c>
      <c r="B1240" s="77">
        <v>17</v>
      </c>
      <c r="C1240" s="19" t="s">
        <v>13126</v>
      </c>
      <c r="E1240" s="21" t="s">
        <v>461</v>
      </c>
      <c r="F1240" s="22" t="s">
        <v>1268</v>
      </c>
      <c r="G1240" s="1" t="s">
        <v>670</v>
      </c>
      <c r="I1240" s="73" t="s">
        <v>671</v>
      </c>
      <c r="J1240" s="62">
        <v>2007</v>
      </c>
      <c r="K1240">
        <f t="shared" si="26"/>
        <v>1239</v>
      </c>
      <c r="L1240" s="68" t="s">
        <v>13127</v>
      </c>
      <c r="M1240" t="s">
        <v>13128</v>
      </c>
      <c r="N1240" t="s">
        <v>13129</v>
      </c>
      <c r="O1240" t="s">
        <v>13130</v>
      </c>
      <c r="P1240" t="s">
        <v>8111</v>
      </c>
      <c r="Q1240" t="s">
        <v>13131</v>
      </c>
      <c r="R1240" t="s">
        <v>13132</v>
      </c>
      <c r="S1240" t="s">
        <v>42</v>
      </c>
      <c r="T1240" t="s">
        <v>99</v>
      </c>
      <c r="U1240" t="s">
        <v>13133</v>
      </c>
      <c r="V1240" t="s">
        <v>260</v>
      </c>
      <c r="W1240">
        <v>6477</v>
      </c>
      <c r="X1240" t="s">
        <v>13134</v>
      </c>
      <c r="Y1240" t="s">
        <v>8780</v>
      </c>
      <c r="Z1240" t="s">
        <v>8325</v>
      </c>
      <c r="AA1240" t="s">
        <v>4778</v>
      </c>
      <c r="AB1240" t="s">
        <v>13135</v>
      </c>
      <c r="AC1240" s="96">
        <v>1731215633548</v>
      </c>
    </row>
    <row r="1241" spans="1:29">
      <c r="A1241" s="87" t="s">
        <v>13136</v>
      </c>
      <c r="B1241" s="77">
        <v>17</v>
      </c>
      <c r="C1241" s="19" t="s">
        <v>30</v>
      </c>
      <c r="D1241" s="20" t="s">
        <v>6955</v>
      </c>
      <c r="E1241" s="21" t="s">
        <v>32</v>
      </c>
      <c r="I1241" s="73" t="s">
        <v>700</v>
      </c>
      <c r="J1241" s="62">
        <v>2004</v>
      </c>
      <c r="K1241">
        <f t="shared" si="26"/>
        <v>1240</v>
      </c>
      <c r="M1241" s="65" t="s">
        <v>13137</v>
      </c>
      <c r="N1241" s="40" t="s">
        <v>13138</v>
      </c>
      <c r="O1241" s="27" t="s">
        <v>13139</v>
      </c>
      <c r="P1241" s="30" t="s">
        <v>13140</v>
      </c>
      <c r="Q1241" s="25" t="s">
        <v>13141</v>
      </c>
      <c r="R1241" s="74" t="s">
        <v>13142</v>
      </c>
      <c r="S1241" s="46" t="s">
        <v>134</v>
      </c>
      <c r="T1241" s="31" t="s">
        <v>4570</v>
      </c>
      <c r="U1241" s="53" t="s">
        <v>13143</v>
      </c>
      <c r="V1241" s="75" t="s">
        <v>4775</v>
      </c>
      <c r="W1241">
        <v>36648</v>
      </c>
      <c r="X1241" t="s">
        <v>13144</v>
      </c>
      <c r="Y1241" t="s">
        <v>7698</v>
      </c>
      <c r="Z1241" t="s">
        <v>6278</v>
      </c>
      <c r="AA1241" t="s">
        <v>5693</v>
      </c>
      <c r="AB1241" t="s">
        <v>13145</v>
      </c>
      <c r="AC1241" s="96">
        <v>1731215633548</v>
      </c>
    </row>
    <row r="1242" spans="1:29">
      <c r="A1242" s="87" t="s">
        <v>13146</v>
      </c>
      <c r="B1242" s="77">
        <v>17</v>
      </c>
      <c r="E1242" s="21" t="s">
        <v>266</v>
      </c>
      <c r="F1242" s="22" t="s">
        <v>5030</v>
      </c>
      <c r="H1242" s="2" t="s">
        <v>13147</v>
      </c>
      <c r="I1242" s="73" t="s">
        <v>161</v>
      </c>
      <c r="J1242" s="62">
        <v>2023</v>
      </c>
      <c r="K1242">
        <f t="shared" si="26"/>
        <v>1241</v>
      </c>
      <c r="L1242" s="68" t="s">
        <v>13148</v>
      </c>
      <c r="M1242" t="s">
        <v>13149</v>
      </c>
      <c r="N1242" t="s">
        <v>13150</v>
      </c>
      <c r="O1242" t="s">
        <v>13151</v>
      </c>
      <c r="P1242" t="s">
        <v>13152</v>
      </c>
      <c r="Q1242" s="36" t="s">
        <v>11608</v>
      </c>
      <c r="R1242" s="78" t="s">
        <v>13153</v>
      </c>
      <c r="S1242" t="s">
        <v>227</v>
      </c>
      <c r="T1242" t="s">
        <v>2090</v>
      </c>
      <c r="U1242" t="s">
        <v>13154</v>
      </c>
      <c r="V1242" s="78" t="s">
        <v>629</v>
      </c>
      <c r="W1242">
        <v>507089</v>
      </c>
      <c r="X1242" t="s">
        <v>13155</v>
      </c>
      <c r="Y1242" t="s">
        <v>6615</v>
      </c>
      <c r="Z1242" t="s">
        <v>11572</v>
      </c>
      <c r="AA1242" t="s">
        <v>122</v>
      </c>
      <c r="AB1242" t="s">
        <v>13156</v>
      </c>
      <c r="AC1242" s="96">
        <v>1731215633548</v>
      </c>
    </row>
    <row r="1243" spans="1:29">
      <c r="A1243" s="87" t="s">
        <v>13157</v>
      </c>
      <c r="B1243" s="77">
        <v>17</v>
      </c>
      <c r="C1243" s="19" t="s">
        <v>10744</v>
      </c>
      <c r="E1243" s="21" t="s">
        <v>125</v>
      </c>
      <c r="F1243" s="22" t="s">
        <v>267</v>
      </c>
      <c r="I1243" s="73" t="s">
        <v>34</v>
      </c>
      <c r="J1243" s="62">
        <v>2005</v>
      </c>
      <c r="K1243">
        <f t="shared" si="26"/>
        <v>1242</v>
      </c>
      <c r="L1243" s="68" t="s">
        <v>13158</v>
      </c>
      <c r="M1243" t="s">
        <v>13159</v>
      </c>
      <c r="N1243" t="s">
        <v>13160</v>
      </c>
      <c r="O1243" t="s">
        <v>13161</v>
      </c>
      <c r="P1243" t="s">
        <v>10103</v>
      </c>
      <c r="Q1243" s="36" t="s">
        <v>13162</v>
      </c>
      <c r="R1243" s="78" t="s">
        <v>13163</v>
      </c>
      <c r="S1243" t="s">
        <v>227</v>
      </c>
      <c r="T1243" t="s">
        <v>760</v>
      </c>
      <c r="U1243" t="s">
        <v>13164</v>
      </c>
      <c r="V1243" s="78" t="s">
        <v>260</v>
      </c>
      <c r="W1243">
        <v>11679</v>
      </c>
      <c r="X1243" t="s">
        <v>13165</v>
      </c>
      <c r="Y1243" t="s">
        <v>10836</v>
      </c>
      <c r="Z1243" t="s">
        <v>11359</v>
      </c>
      <c r="AA1243" t="s">
        <v>9224</v>
      </c>
      <c r="AB1243" t="s">
        <v>13166</v>
      </c>
      <c r="AC1243" s="96">
        <v>1731215633548</v>
      </c>
    </row>
    <row r="1244" spans="1:29">
      <c r="A1244" s="87" t="s">
        <v>13167</v>
      </c>
      <c r="B1244" s="77">
        <v>17</v>
      </c>
      <c r="C1244" s="19" t="s">
        <v>2515</v>
      </c>
      <c r="E1244" s="21" t="s">
        <v>343</v>
      </c>
      <c r="I1244" s="73" t="s">
        <v>34</v>
      </c>
      <c r="J1244" s="62">
        <v>2011</v>
      </c>
      <c r="K1244">
        <f t="shared" si="26"/>
        <v>1243</v>
      </c>
      <c r="L1244" s="68" t="s">
        <v>13168</v>
      </c>
      <c r="M1244" t="s">
        <v>13169</v>
      </c>
      <c r="N1244" t="s">
        <v>13170</v>
      </c>
      <c r="O1244" t="s">
        <v>13171</v>
      </c>
      <c r="P1244" t="s">
        <v>5304</v>
      </c>
      <c r="Q1244" s="36" t="s">
        <v>13172</v>
      </c>
      <c r="R1244" s="78" t="s">
        <v>13173</v>
      </c>
      <c r="S1244" t="s">
        <v>227</v>
      </c>
      <c r="T1244" t="s">
        <v>43</v>
      </c>
      <c r="U1244" t="s">
        <v>13174</v>
      </c>
      <c r="V1244" s="78" t="s">
        <v>2079</v>
      </c>
      <c r="W1244">
        <v>50546</v>
      </c>
      <c r="X1244" t="s">
        <v>13175</v>
      </c>
      <c r="Y1244" t="s">
        <v>4918</v>
      </c>
      <c r="Z1244" t="s">
        <v>4191</v>
      </c>
      <c r="AA1244" t="s">
        <v>7171</v>
      </c>
      <c r="AB1244" t="s">
        <v>13176</v>
      </c>
      <c r="AC1244" s="96">
        <v>1731215633548</v>
      </c>
    </row>
    <row r="1245" spans="1:29">
      <c r="A1245" s="87" t="s">
        <v>13177</v>
      </c>
      <c r="B1245" s="77">
        <v>17</v>
      </c>
      <c r="E1245" s="21" t="s">
        <v>461</v>
      </c>
      <c r="I1245" s="73" t="s">
        <v>53</v>
      </c>
      <c r="J1245" s="62">
        <v>2001</v>
      </c>
      <c r="K1245">
        <f t="shared" si="26"/>
        <v>1244</v>
      </c>
      <c r="L1245" s="68" t="s">
        <v>13178</v>
      </c>
      <c r="M1245" s="65" t="s">
        <v>13179</v>
      </c>
      <c r="N1245" s="40" t="s">
        <v>13180</v>
      </c>
      <c r="O1245" s="27" t="s">
        <v>13181</v>
      </c>
      <c r="P1245" s="30" t="s">
        <v>13182</v>
      </c>
      <c r="Q1245" s="25" t="s">
        <v>13183</v>
      </c>
      <c r="R1245" s="74" t="s">
        <v>13184</v>
      </c>
      <c r="S1245" s="46" t="s">
        <v>227</v>
      </c>
      <c r="T1245" s="31" t="s">
        <v>398</v>
      </c>
      <c r="U1245" s="53" t="s">
        <v>13185</v>
      </c>
      <c r="V1245" s="75" t="s">
        <v>2114</v>
      </c>
      <c r="W1245">
        <v>14369</v>
      </c>
      <c r="X1245" t="s">
        <v>13186</v>
      </c>
      <c r="Y1245" t="s">
        <v>13086</v>
      </c>
      <c r="Z1245" t="s">
        <v>3948</v>
      </c>
      <c r="AA1245" t="s">
        <v>5257</v>
      </c>
      <c r="AB1245" t="s">
        <v>13187</v>
      </c>
      <c r="AC1245" s="96">
        <v>1731215633548</v>
      </c>
    </row>
    <row r="1246" spans="1:29">
      <c r="A1246" s="87" t="s">
        <v>13188</v>
      </c>
      <c r="B1246" s="77">
        <v>17</v>
      </c>
      <c r="E1246" s="21" t="s">
        <v>343</v>
      </c>
      <c r="G1246" s="1" t="s">
        <v>670</v>
      </c>
      <c r="H1246" s="2" t="s">
        <v>2898</v>
      </c>
      <c r="I1246" s="73" t="s">
        <v>295</v>
      </c>
      <c r="J1246" s="62">
        <v>2023</v>
      </c>
      <c r="K1246">
        <f t="shared" si="26"/>
        <v>1245</v>
      </c>
      <c r="L1246" s="68" t="s">
        <v>13189</v>
      </c>
      <c r="M1246" s="65" t="s">
        <v>13190</v>
      </c>
      <c r="N1246" s="40" t="s">
        <v>13191</v>
      </c>
      <c r="O1246" s="27" t="s">
        <v>13192</v>
      </c>
      <c r="P1246" s="30" t="s">
        <v>13193</v>
      </c>
      <c r="Q1246" s="25" t="s">
        <v>13194</v>
      </c>
      <c r="R1246" s="32" t="s">
        <v>530</v>
      </c>
      <c r="S1246" s="46" t="s">
        <v>227</v>
      </c>
      <c r="T1246" s="31" t="s">
        <v>1678</v>
      </c>
      <c r="U1246" s="53" t="s">
        <v>13195</v>
      </c>
      <c r="V1246" s="56" t="s">
        <v>530</v>
      </c>
      <c r="W1246">
        <v>1192745</v>
      </c>
      <c r="X1246" t="s">
        <v>13196</v>
      </c>
      <c r="Y1246" t="s">
        <v>6014</v>
      </c>
      <c r="Z1246" t="s">
        <v>7561</v>
      </c>
      <c r="AA1246" t="s">
        <v>122</v>
      </c>
      <c r="AB1246" t="s">
        <v>13197</v>
      </c>
      <c r="AC1246" s="96">
        <v>1731215633548</v>
      </c>
    </row>
    <row r="1247" spans="1:29">
      <c r="A1247" s="87" t="s">
        <v>13198</v>
      </c>
      <c r="B1247" s="77">
        <v>17</v>
      </c>
      <c r="E1247" s="21" t="s">
        <v>266</v>
      </c>
      <c r="F1247" s="22" t="s">
        <v>267</v>
      </c>
      <c r="H1247" s="2" t="s">
        <v>1121</v>
      </c>
      <c r="I1247" s="73" t="s">
        <v>1121</v>
      </c>
      <c r="J1247" s="62">
        <v>2022</v>
      </c>
      <c r="K1247">
        <f t="shared" si="26"/>
        <v>1246</v>
      </c>
      <c r="M1247" s="65" t="s">
        <v>13199</v>
      </c>
      <c r="N1247" s="40" t="s">
        <v>13200</v>
      </c>
      <c r="O1247" s="27" t="s">
        <v>13201</v>
      </c>
      <c r="P1247" s="30" t="s">
        <v>13202</v>
      </c>
      <c r="Q1247" s="25" t="s">
        <v>13203</v>
      </c>
      <c r="R1247" s="32" t="s">
        <v>530</v>
      </c>
      <c r="S1247" s="46" t="s">
        <v>13204</v>
      </c>
      <c r="T1247" s="31" t="s">
        <v>2077</v>
      </c>
      <c r="U1247" s="53" t="s">
        <v>13205</v>
      </c>
      <c r="V1247" s="56" t="s">
        <v>530</v>
      </c>
      <c r="W1247">
        <v>838484</v>
      </c>
      <c r="X1247" t="s">
        <v>13206</v>
      </c>
      <c r="Y1247" t="s">
        <v>10087</v>
      </c>
      <c r="Z1247" t="s">
        <v>12033</v>
      </c>
      <c r="AA1247" t="s">
        <v>4410</v>
      </c>
      <c r="AB1247" t="s">
        <v>13207</v>
      </c>
      <c r="AC1247" s="96">
        <v>1731215633548</v>
      </c>
    </row>
    <row r="1248" spans="1:29">
      <c r="A1248" s="87" t="s">
        <v>13208</v>
      </c>
      <c r="B1248" s="77">
        <v>16</v>
      </c>
      <c r="E1248" s="21" t="s">
        <v>125</v>
      </c>
      <c r="F1248" s="22" t="s">
        <v>505</v>
      </c>
      <c r="I1248" s="73" t="s">
        <v>146</v>
      </c>
      <c r="J1248" s="62">
        <v>2001</v>
      </c>
      <c r="K1248">
        <f t="shared" si="26"/>
        <v>1247</v>
      </c>
      <c r="L1248" s="68" t="s">
        <v>13209</v>
      </c>
      <c r="M1248" s="65" t="s">
        <v>13210</v>
      </c>
      <c r="N1248" s="40" t="s">
        <v>13211</v>
      </c>
      <c r="O1248" s="27" t="s">
        <v>13212</v>
      </c>
      <c r="P1248" s="30" t="s">
        <v>13213</v>
      </c>
      <c r="Q1248" s="25" t="s">
        <v>13214</v>
      </c>
      <c r="R1248" s="74" t="s">
        <v>13215</v>
      </c>
      <c r="S1248" s="46" t="s">
        <v>134</v>
      </c>
      <c r="T1248" s="31" t="s">
        <v>587</v>
      </c>
      <c r="U1248" s="53" t="s">
        <v>1645</v>
      </c>
      <c r="V1248" s="75" t="s">
        <v>13216</v>
      </c>
      <c r="W1248">
        <v>12138</v>
      </c>
      <c r="X1248" t="s">
        <v>13217</v>
      </c>
      <c r="Y1248" t="s">
        <v>9684</v>
      </c>
      <c r="Z1248" t="s">
        <v>4212</v>
      </c>
      <c r="AA1248" t="s">
        <v>13218</v>
      </c>
      <c r="AB1248" t="s">
        <v>13219</v>
      </c>
      <c r="AC1248" s="96">
        <v>1731215633548</v>
      </c>
    </row>
    <row r="1249" spans="1:29">
      <c r="A1249" s="87" t="s">
        <v>13220</v>
      </c>
      <c r="B1249" s="77">
        <v>16</v>
      </c>
      <c r="C1249" s="19" t="s">
        <v>6025</v>
      </c>
      <c r="E1249" s="21" t="s">
        <v>266</v>
      </c>
      <c r="I1249" s="73" t="s">
        <v>219</v>
      </c>
      <c r="J1249" s="62">
        <v>2008</v>
      </c>
      <c r="K1249">
        <f t="shared" si="26"/>
        <v>1248</v>
      </c>
      <c r="L1249" s="68" t="s">
        <v>13221</v>
      </c>
      <c r="M1249" t="s">
        <v>13222</v>
      </c>
      <c r="N1249" t="s">
        <v>13223</v>
      </c>
      <c r="O1249" t="s">
        <v>13224</v>
      </c>
      <c r="P1249" t="s">
        <v>13225</v>
      </c>
      <c r="Q1249" t="s">
        <v>13226</v>
      </c>
      <c r="R1249" t="s">
        <v>13227</v>
      </c>
      <c r="S1249" t="s">
        <v>134</v>
      </c>
      <c r="T1249" t="s">
        <v>1283</v>
      </c>
      <c r="U1249" t="s">
        <v>13228</v>
      </c>
      <c r="V1249" t="s">
        <v>13229</v>
      </c>
      <c r="W1249">
        <v>11917</v>
      </c>
      <c r="X1249" t="s">
        <v>13230</v>
      </c>
      <c r="Y1249" t="s">
        <v>12493</v>
      </c>
      <c r="Z1249" t="s">
        <v>6278</v>
      </c>
      <c r="AA1249" t="s">
        <v>12528</v>
      </c>
      <c r="AB1249" t="s">
        <v>13231</v>
      </c>
      <c r="AC1249" s="96">
        <v>1731275808627</v>
      </c>
    </row>
    <row r="1250" spans="1:29">
      <c r="A1250" s="87" t="s">
        <v>13232</v>
      </c>
      <c r="B1250" s="77">
        <v>16</v>
      </c>
      <c r="E1250" s="21" t="s">
        <v>461</v>
      </c>
      <c r="F1250" s="22" t="s">
        <v>1268</v>
      </c>
      <c r="I1250" s="73" t="s">
        <v>146</v>
      </c>
      <c r="J1250" s="62">
        <v>2021</v>
      </c>
      <c r="K1250">
        <f t="shared" si="26"/>
        <v>1249</v>
      </c>
      <c r="L1250" s="68" t="s">
        <v>13233</v>
      </c>
      <c r="M1250" s="65" t="s">
        <v>13234</v>
      </c>
      <c r="N1250" s="40" t="s">
        <v>13235</v>
      </c>
      <c r="O1250" s="27" t="s">
        <v>13236</v>
      </c>
      <c r="P1250" s="30" t="s">
        <v>9107</v>
      </c>
      <c r="Q1250" s="25" t="s">
        <v>13237</v>
      </c>
      <c r="R1250" s="74" t="s">
        <v>13238</v>
      </c>
      <c r="S1250" s="46" t="s">
        <v>42</v>
      </c>
      <c r="T1250" s="31" t="s">
        <v>760</v>
      </c>
      <c r="U1250" s="53" t="s">
        <v>13239</v>
      </c>
      <c r="V1250" s="75" t="s">
        <v>847</v>
      </c>
      <c r="W1250">
        <v>587807</v>
      </c>
      <c r="X1250" t="s">
        <v>13240</v>
      </c>
      <c r="Y1250" t="s">
        <v>8500</v>
      </c>
      <c r="Z1250" t="s">
        <v>8031</v>
      </c>
      <c r="AA1250" t="s">
        <v>6616</v>
      </c>
      <c r="AB1250" t="s">
        <v>13241</v>
      </c>
      <c r="AC1250" s="96">
        <v>1731215633548</v>
      </c>
    </row>
    <row r="1251" spans="1:29">
      <c r="A1251" s="87" t="s">
        <v>13242</v>
      </c>
      <c r="B1251" s="77">
        <v>16</v>
      </c>
      <c r="E1251" s="21" t="s">
        <v>125</v>
      </c>
      <c r="F1251" s="22" t="s">
        <v>267</v>
      </c>
      <c r="H1251" s="2" t="s">
        <v>1121</v>
      </c>
      <c r="I1251" s="73" t="s">
        <v>1121</v>
      </c>
      <c r="J1251" s="62">
        <v>2024</v>
      </c>
      <c r="K1251">
        <f>ROW(K1251) -1</f>
        <v>1250</v>
      </c>
      <c r="L1251" s="68" t="s">
        <v>13243</v>
      </c>
      <c r="M1251" t="s">
        <v>13244</v>
      </c>
      <c r="N1251" t="s">
        <v>13245</v>
      </c>
      <c r="O1251" t="s">
        <v>13246</v>
      </c>
      <c r="P1251" t="s">
        <v>13247</v>
      </c>
      <c r="Q1251" t="s">
        <v>13248</v>
      </c>
      <c r="R1251" t="s">
        <v>530</v>
      </c>
      <c r="S1251" t="s">
        <v>1508</v>
      </c>
      <c r="T1251" t="s">
        <v>528</v>
      </c>
      <c r="U1251" t="s">
        <v>13249</v>
      </c>
      <c r="V1251" t="s">
        <v>530</v>
      </c>
      <c r="W1251">
        <v>704673</v>
      </c>
      <c r="X1251" t="s">
        <v>13250</v>
      </c>
      <c r="Y1251" t="s">
        <v>8062</v>
      </c>
      <c r="Z1251" t="s">
        <v>13003</v>
      </c>
      <c r="AA1251" t="s">
        <v>122</v>
      </c>
      <c r="AB1251" t="s">
        <v>13251</v>
      </c>
      <c r="AC1251" s="96">
        <v>1731215633548</v>
      </c>
    </row>
    <row r="1252" spans="1:29">
      <c r="A1252" s="87" t="s">
        <v>13252</v>
      </c>
      <c r="B1252" s="77">
        <v>16</v>
      </c>
      <c r="E1252" s="21" t="s">
        <v>461</v>
      </c>
      <c r="F1252" s="22" t="s">
        <v>1268</v>
      </c>
      <c r="G1252" s="1" t="s">
        <v>670</v>
      </c>
      <c r="H1252" s="2" t="s">
        <v>1121</v>
      </c>
      <c r="I1252" s="73" t="s">
        <v>1121</v>
      </c>
      <c r="J1252" s="62">
        <v>2023</v>
      </c>
      <c r="K1252">
        <f t="shared" ref="K1252:K1283" si="27">ROW(K1252)-1</f>
        <v>1251</v>
      </c>
      <c r="L1252" s="68" t="s">
        <v>13253</v>
      </c>
      <c r="M1252" s="33" t="s">
        <v>13254</v>
      </c>
      <c r="N1252" s="42" t="s">
        <v>13255</v>
      </c>
      <c r="O1252" s="34" t="s">
        <v>13256</v>
      </c>
      <c r="P1252" s="35" t="s">
        <v>11857</v>
      </c>
      <c r="Q1252" s="36" t="s">
        <v>13257</v>
      </c>
      <c r="R1252" s="43" t="s">
        <v>530</v>
      </c>
      <c r="S1252" s="47" t="s">
        <v>42</v>
      </c>
      <c r="T1252" s="50" t="s">
        <v>528</v>
      </c>
      <c r="U1252" s="53" t="s">
        <v>13258</v>
      </c>
      <c r="V1252" s="57" t="s">
        <v>530</v>
      </c>
      <c r="W1252">
        <v>798021</v>
      </c>
      <c r="X1252" t="s">
        <v>13259</v>
      </c>
      <c r="Y1252" t="s">
        <v>7118</v>
      </c>
      <c r="Z1252" t="s">
        <v>7561</v>
      </c>
      <c r="AA1252" t="s">
        <v>122</v>
      </c>
      <c r="AB1252" t="s">
        <v>13260</v>
      </c>
      <c r="AC1252" s="96">
        <v>1731215633548</v>
      </c>
    </row>
    <row r="1253" spans="1:29">
      <c r="A1253" s="87" t="s">
        <v>13261</v>
      </c>
      <c r="B1253" s="77">
        <v>16</v>
      </c>
      <c r="C1253" s="19" t="s">
        <v>1578</v>
      </c>
      <c r="E1253" s="21" t="s">
        <v>461</v>
      </c>
      <c r="F1253" s="22" t="s">
        <v>1268</v>
      </c>
      <c r="G1253" s="1" t="s">
        <v>670</v>
      </c>
      <c r="H1253" s="2" t="s">
        <v>3152</v>
      </c>
      <c r="I1253" s="73" t="s">
        <v>671</v>
      </c>
      <c r="J1253" s="62">
        <v>2021</v>
      </c>
      <c r="K1253">
        <f t="shared" si="27"/>
        <v>1252</v>
      </c>
      <c r="L1253" s="68" t="s">
        <v>13262</v>
      </c>
      <c r="M1253" t="s">
        <v>13263</v>
      </c>
      <c r="N1253" t="s">
        <v>13264</v>
      </c>
      <c r="O1253" t="s">
        <v>13265</v>
      </c>
      <c r="P1253" t="s">
        <v>13266</v>
      </c>
      <c r="Q1253" s="36" t="s">
        <v>13267</v>
      </c>
      <c r="R1253" t="s">
        <v>530</v>
      </c>
      <c r="S1253" t="s">
        <v>42</v>
      </c>
      <c r="T1253" t="s">
        <v>1678</v>
      </c>
      <c r="U1253" t="s">
        <v>13268</v>
      </c>
      <c r="V1253" s="78" t="s">
        <v>1026</v>
      </c>
      <c r="W1253">
        <v>654974</v>
      </c>
      <c r="X1253" t="s">
        <v>13269</v>
      </c>
      <c r="Y1253" t="s">
        <v>9684</v>
      </c>
      <c r="Z1253" t="s">
        <v>13270</v>
      </c>
      <c r="AA1253" t="s">
        <v>8168</v>
      </c>
      <c r="AB1253" t="s">
        <v>13271</v>
      </c>
      <c r="AC1253" s="96">
        <v>1731215633548</v>
      </c>
    </row>
    <row r="1254" spans="1:29">
      <c r="A1254" s="87" t="s">
        <v>13272</v>
      </c>
      <c r="B1254" s="77">
        <v>16</v>
      </c>
      <c r="E1254" s="21" t="s">
        <v>293</v>
      </c>
      <c r="F1254" s="22" t="s">
        <v>217</v>
      </c>
      <c r="I1254" s="73" t="s">
        <v>161</v>
      </c>
      <c r="J1254" s="62">
        <v>2021</v>
      </c>
      <c r="K1254">
        <f t="shared" si="27"/>
        <v>1253</v>
      </c>
      <c r="M1254" t="s">
        <v>13273</v>
      </c>
      <c r="N1254" t="s">
        <v>13274</v>
      </c>
      <c r="O1254" t="s">
        <v>13275</v>
      </c>
      <c r="P1254" t="s">
        <v>3556</v>
      </c>
      <c r="Q1254" s="36" t="s">
        <v>13276</v>
      </c>
      <c r="R1254" s="78" t="s">
        <v>13277</v>
      </c>
      <c r="S1254" t="s">
        <v>227</v>
      </c>
      <c r="T1254" t="s">
        <v>383</v>
      </c>
      <c r="U1254" t="s">
        <v>13278</v>
      </c>
      <c r="V1254" s="78" t="s">
        <v>11483</v>
      </c>
      <c r="W1254">
        <v>567690</v>
      </c>
      <c r="X1254" t="s">
        <v>13279</v>
      </c>
      <c r="Y1254" t="s">
        <v>8500</v>
      </c>
      <c r="Z1254" t="s">
        <v>4828</v>
      </c>
      <c r="AA1254" t="s">
        <v>4778</v>
      </c>
      <c r="AB1254" t="s">
        <v>13280</v>
      </c>
      <c r="AC1254" s="96">
        <v>1731215633548</v>
      </c>
    </row>
    <row r="1255" spans="1:29">
      <c r="A1255" s="87" t="s">
        <v>13281</v>
      </c>
      <c r="B1255" s="77">
        <v>16</v>
      </c>
      <c r="C1255" s="19" t="s">
        <v>374</v>
      </c>
      <c r="E1255" s="21" t="s">
        <v>73</v>
      </c>
      <c r="F1255" s="22" t="s">
        <v>125</v>
      </c>
      <c r="I1255" s="73" t="s">
        <v>537</v>
      </c>
      <c r="J1255" s="62">
        <v>2015</v>
      </c>
      <c r="K1255">
        <f t="shared" si="27"/>
        <v>1254</v>
      </c>
      <c r="M1255" s="65" t="s">
        <v>13282</v>
      </c>
      <c r="N1255" s="40" t="s">
        <v>13283</v>
      </c>
      <c r="O1255" s="27" t="s">
        <v>13284</v>
      </c>
      <c r="P1255" s="30" t="s">
        <v>9481</v>
      </c>
      <c r="Q1255" s="25" t="s">
        <v>13285</v>
      </c>
      <c r="R1255" s="74" t="s">
        <v>13286</v>
      </c>
      <c r="S1255" s="46" t="s">
        <v>227</v>
      </c>
      <c r="T1255" s="31" t="s">
        <v>2629</v>
      </c>
      <c r="U1255" s="53" t="s">
        <v>13287</v>
      </c>
      <c r="V1255" s="75" t="s">
        <v>13288</v>
      </c>
      <c r="W1255">
        <v>87101</v>
      </c>
      <c r="X1255" t="s">
        <v>13289</v>
      </c>
      <c r="Y1255" t="s">
        <v>9068</v>
      </c>
      <c r="Z1255" t="s">
        <v>3274</v>
      </c>
      <c r="AA1255" t="s">
        <v>5693</v>
      </c>
      <c r="AB1255" t="s">
        <v>13290</v>
      </c>
      <c r="AC1255" s="96">
        <v>1731215633548</v>
      </c>
    </row>
    <row r="1256" spans="1:29">
      <c r="A1256" s="87" t="s">
        <v>13291</v>
      </c>
      <c r="B1256" s="77">
        <v>16</v>
      </c>
      <c r="C1256" s="19" t="s">
        <v>13291</v>
      </c>
      <c r="E1256" s="21" t="s">
        <v>125</v>
      </c>
      <c r="I1256" s="73" t="s">
        <v>13292</v>
      </c>
      <c r="J1256" s="62">
        <v>1985</v>
      </c>
      <c r="K1256">
        <f t="shared" si="27"/>
        <v>1255</v>
      </c>
      <c r="L1256" s="68" t="s">
        <v>13293</v>
      </c>
      <c r="M1256" s="65" t="s">
        <v>13294</v>
      </c>
      <c r="N1256" s="40" t="s">
        <v>13295</v>
      </c>
      <c r="O1256" s="27" t="s">
        <v>13296</v>
      </c>
      <c r="P1256" s="30" t="s">
        <v>13297</v>
      </c>
      <c r="Q1256" s="25" t="s">
        <v>13298</v>
      </c>
      <c r="R1256" s="74" t="s">
        <v>13299</v>
      </c>
      <c r="S1256" s="46" t="s">
        <v>134</v>
      </c>
      <c r="T1256" s="31" t="s">
        <v>1283</v>
      </c>
      <c r="U1256" s="53" t="s">
        <v>13300</v>
      </c>
      <c r="V1256" s="75" t="s">
        <v>305</v>
      </c>
      <c r="W1256">
        <v>12500</v>
      </c>
      <c r="X1256" t="s">
        <v>13301</v>
      </c>
      <c r="Y1256" t="s">
        <v>11349</v>
      </c>
      <c r="Z1256" t="s">
        <v>11572</v>
      </c>
      <c r="AA1256" t="s">
        <v>12528</v>
      </c>
      <c r="AB1256" t="s">
        <v>13302</v>
      </c>
      <c r="AC1256" s="96">
        <v>1731215633548</v>
      </c>
    </row>
    <row r="1257" spans="1:29">
      <c r="A1257" s="87" t="s">
        <v>13303</v>
      </c>
      <c r="B1257" s="77">
        <v>16</v>
      </c>
      <c r="C1257" s="19" t="s">
        <v>7263</v>
      </c>
      <c r="E1257" s="21" t="s">
        <v>33</v>
      </c>
      <c r="I1257" s="73" t="s">
        <v>537</v>
      </c>
      <c r="J1257" s="62">
        <v>2006</v>
      </c>
      <c r="K1257">
        <f t="shared" si="27"/>
        <v>1256</v>
      </c>
      <c r="L1257" s="68" t="s">
        <v>13304</v>
      </c>
      <c r="M1257" s="65" t="s">
        <v>13305</v>
      </c>
      <c r="N1257" s="40" t="s">
        <v>13306</v>
      </c>
      <c r="O1257" s="27" t="s">
        <v>13307</v>
      </c>
      <c r="P1257" s="30" t="s">
        <v>13308</v>
      </c>
      <c r="Q1257" s="25" t="s">
        <v>13309</v>
      </c>
      <c r="R1257" s="74" t="s">
        <v>13310</v>
      </c>
      <c r="S1257" s="46" t="s">
        <v>42</v>
      </c>
      <c r="T1257" s="31" t="s">
        <v>258</v>
      </c>
      <c r="U1257" s="53" t="s">
        <v>13311</v>
      </c>
      <c r="V1257" s="75" t="s">
        <v>6808</v>
      </c>
      <c r="W1257">
        <v>9907</v>
      </c>
      <c r="X1257" t="s">
        <v>13312</v>
      </c>
      <c r="Y1257" t="s">
        <v>6436</v>
      </c>
      <c r="Z1257" t="s">
        <v>4919</v>
      </c>
      <c r="AA1257" t="s">
        <v>7666</v>
      </c>
      <c r="AB1257" t="s">
        <v>13313</v>
      </c>
      <c r="AC1257" s="96">
        <v>1731215633548</v>
      </c>
    </row>
    <row r="1258" spans="1:29">
      <c r="A1258" s="87" t="s">
        <v>13314</v>
      </c>
      <c r="B1258" s="77">
        <v>16</v>
      </c>
      <c r="C1258" s="19" t="s">
        <v>5775</v>
      </c>
      <c r="E1258" s="21" t="s">
        <v>293</v>
      </c>
      <c r="F1258" s="22" t="s">
        <v>5776</v>
      </c>
      <c r="I1258" s="73" t="s">
        <v>537</v>
      </c>
      <c r="J1258" s="62">
        <v>1983</v>
      </c>
      <c r="K1258">
        <f t="shared" si="27"/>
        <v>1257</v>
      </c>
      <c r="M1258" s="65" t="s">
        <v>13315</v>
      </c>
      <c r="N1258" s="40" t="s">
        <v>13316</v>
      </c>
      <c r="O1258" s="27" t="s">
        <v>13317</v>
      </c>
      <c r="P1258" s="30" t="s">
        <v>5838</v>
      </c>
      <c r="Q1258" s="25" t="s">
        <v>13318</v>
      </c>
      <c r="R1258" s="74" t="s">
        <v>13319</v>
      </c>
      <c r="S1258" s="46" t="s">
        <v>42</v>
      </c>
      <c r="T1258" s="31" t="s">
        <v>1140</v>
      </c>
      <c r="U1258" s="53" t="s">
        <v>13320</v>
      </c>
      <c r="V1258" s="75" t="s">
        <v>5255</v>
      </c>
      <c r="W1258">
        <v>10805</v>
      </c>
      <c r="X1258" t="s">
        <v>13321</v>
      </c>
      <c r="Y1258" t="s">
        <v>11349</v>
      </c>
      <c r="Z1258" t="s">
        <v>12033</v>
      </c>
      <c r="AA1258" t="s">
        <v>8801</v>
      </c>
      <c r="AB1258" t="s">
        <v>13322</v>
      </c>
      <c r="AC1258" s="96">
        <v>1731215633548</v>
      </c>
    </row>
    <row r="1259" spans="1:29">
      <c r="A1259" s="87" t="s">
        <v>13323</v>
      </c>
      <c r="B1259" s="77">
        <v>16</v>
      </c>
      <c r="E1259" s="21" t="s">
        <v>125</v>
      </c>
      <c r="F1259" s="22" t="s">
        <v>267</v>
      </c>
      <c r="I1259" s="73" t="s">
        <v>13324</v>
      </c>
      <c r="J1259" s="62">
        <v>2013</v>
      </c>
      <c r="K1259">
        <f t="shared" si="27"/>
        <v>1258</v>
      </c>
      <c r="M1259" s="65" t="s">
        <v>13325</v>
      </c>
      <c r="N1259" s="40" t="s">
        <v>13326</v>
      </c>
      <c r="O1259" s="27" t="s">
        <v>13327</v>
      </c>
      <c r="P1259" s="30" t="s">
        <v>12805</v>
      </c>
      <c r="Q1259" s="25" t="s">
        <v>13328</v>
      </c>
      <c r="R1259" s="74" t="s">
        <v>13329</v>
      </c>
      <c r="S1259" s="46" t="s">
        <v>134</v>
      </c>
      <c r="T1259" s="31" t="s">
        <v>885</v>
      </c>
      <c r="U1259" s="53" t="s">
        <v>13330</v>
      </c>
      <c r="V1259" s="56" t="s">
        <v>530</v>
      </c>
      <c r="W1259">
        <v>77663</v>
      </c>
      <c r="X1259" t="s">
        <v>13331</v>
      </c>
      <c r="Y1259" t="s">
        <v>11812</v>
      </c>
      <c r="Z1259" t="s">
        <v>11572</v>
      </c>
      <c r="AA1259" t="s">
        <v>9664</v>
      </c>
      <c r="AB1259" t="s">
        <v>13332</v>
      </c>
      <c r="AC1259" s="96">
        <v>1731215633548</v>
      </c>
    </row>
    <row r="1260" spans="1:29">
      <c r="A1260" s="87" t="s">
        <v>13333</v>
      </c>
      <c r="B1260" s="77">
        <v>16</v>
      </c>
      <c r="E1260" s="21" t="s">
        <v>461</v>
      </c>
      <c r="H1260" s="2" t="s">
        <v>1121</v>
      </c>
      <c r="I1260" s="73" t="s">
        <v>1121</v>
      </c>
      <c r="J1260" s="62">
        <v>2022</v>
      </c>
      <c r="K1260">
        <f t="shared" si="27"/>
        <v>1259</v>
      </c>
      <c r="M1260" s="65" t="s">
        <v>13334</v>
      </c>
      <c r="N1260" s="40" t="s">
        <v>13335</v>
      </c>
      <c r="O1260" s="27" t="s">
        <v>13336</v>
      </c>
      <c r="P1260" s="30" t="s">
        <v>1816</v>
      </c>
      <c r="Q1260" s="25" t="s">
        <v>13337</v>
      </c>
      <c r="R1260" s="32" t="s">
        <v>530</v>
      </c>
      <c r="S1260" s="46" t="s">
        <v>134</v>
      </c>
      <c r="T1260" s="31" t="s">
        <v>285</v>
      </c>
      <c r="U1260" s="53" t="s">
        <v>13338</v>
      </c>
      <c r="V1260" s="56" t="s">
        <v>530</v>
      </c>
      <c r="W1260">
        <v>765119</v>
      </c>
      <c r="X1260" t="s">
        <v>13339</v>
      </c>
      <c r="Y1260" t="s">
        <v>8062</v>
      </c>
      <c r="Z1260" t="s">
        <v>10008</v>
      </c>
      <c r="AA1260" t="s">
        <v>8533</v>
      </c>
      <c r="AB1260" t="s">
        <v>13340</v>
      </c>
      <c r="AC1260" s="96">
        <v>1731215633548</v>
      </c>
    </row>
    <row r="1261" spans="1:29">
      <c r="A1261" s="87" t="s">
        <v>13341</v>
      </c>
      <c r="B1261" s="77">
        <v>15</v>
      </c>
      <c r="C1261" s="19" t="s">
        <v>1266</v>
      </c>
      <c r="D1261" s="20" t="s">
        <v>2502</v>
      </c>
      <c r="E1261" s="21" t="s">
        <v>461</v>
      </c>
      <c r="F1261" s="22" t="s">
        <v>1268</v>
      </c>
      <c r="I1261" s="73" t="s">
        <v>53</v>
      </c>
      <c r="J1261" s="62">
        <v>2003</v>
      </c>
      <c r="K1261">
        <f t="shared" si="27"/>
        <v>1260</v>
      </c>
      <c r="M1261" s="65" t="s">
        <v>13342</v>
      </c>
      <c r="N1261" s="40" t="s">
        <v>13343</v>
      </c>
      <c r="O1261" s="27" t="s">
        <v>13344</v>
      </c>
      <c r="P1261" s="30" t="s">
        <v>13345</v>
      </c>
      <c r="Q1261" s="25" t="s">
        <v>13346</v>
      </c>
      <c r="R1261" s="74" t="s">
        <v>13347</v>
      </c>
      <c r="S1261" s="46" t="s">
        <v>42</v>
      </c>
      <c r="T1261" s="31" t="s">
        <v>601</v>
      </c>
      <c r="U1261" s="53" t="s">
        <v>13348</v>
      </c>
      <c r="V1261" s="75" t="s">
        <v>45</v>
      </c>
      <c r="W1261">
        <v>10756</v>
      </c>
      <c r="X1261" t="s">
        <v>13349</v>
      </c>
      <c r="Y1261" t="s">
        <v>7728</v>
      </c>
      <c r="Z1261" t="s">
        <v>8325</v>
      </c>
      <c r="AA1261" t="s">
        <v>8533</v>
      </c>
      <c r="AB1261" t="s">
        <v>13350</v>
      </c>
      <c r="AC1261" s="96">
        <v>1731215633548</v>
      </c>
    </row>
    <row r="1262" spans="1:29">
      <c r="A1262" s="87" t="s">
        <v>13351</v>
      </c>
      <c r="B1262" s="77">
        <v>15</v>
      </c>
      <c r="C1262" s="19" t="s">
        <v>2515</v>
      </c>
      <c r="D1262" s="20" t="s">
        <v>13351</v>
      </c>
      <c r="E1262" s="21" t="s">
        <v>461</v>
      </c>
      <c r="I1262" s="73" t="s">
        <v>34</v>
      </c>
      <c r="J1262" s="62">
        <v>2010</v>
      </c>
      <c r="K1262">
        <f t="shared" si="27"/>
        <v>1261</v>
      </c>
      <c r="M1262" s="65" t="s">
        <v>13352</v>
      </c>
      <c r="N1262" s="40" t="s">
        <v>13353</v>
      </c>
      <c r="O1262" s="27" t="s">
        <v>13354</v>
      </c>
      <c r="P1262" s="30" t="s">
        <v>5304</v>
      </c>
      <c r="Q1262" s="25" t="s">
        <v>13355</v>
      </c>
      <c r="R1262" s="74" t="s">
        <v>13356</v>
      </c>
      <c r="S1262" s="46" t="s">
        <v>227</v>
      </c>
      <c r="T1262" s="31" t="s">
        <v>773</v>
      </c>
      <c r="U1262" s="53" t="s">
        <v>13357</v>
      </c>
      <c r="V1262" s="75" t="s">
        <v>2079</v>
      </c>
      <c r="W1262">
        <v>38365</v>
      </c>
      <c r="X1262" t="s">
        <v>13358</v>
      </c>
      <c r="Y1262" t="s">
        <v>11812</v>
      </c>
      <c r="Z1262" t="s">
        <v>4212</v>
      </c>
      <c r="AA1262" t="s">
        <v>6396</v>
      </c>
      <c r="AB1262" t="s">
        <v>13359</v>
      </c>
      <c r="AC1262" s="96">
        <v>1731215633548</v>
      </c>
    </row>
    <row r="1263" spans="1:29">
      <c r="A1263" s="87" t="s">
        <v>13360</v>
      </c>
      <c r="B1263" s="77">
        <v>15</v>
      </c>
      <c r="C1263" s="19" t="s">
        <v>4350</v>
      </c>
      <c r="E1263" s="21" t="s">
        <v>125</v>
      </c>
      <c r="F1263" s="22" t="s">
        <v>461</v>
      </c>
      <c r="I1263" s="73" t="s">
        <v>537</v>
      </c>
      <c r="J1263" s="62">
        <v>1994</v>
      </c>
      <c r="K1263">
        <f t="shared" si="27"/>
        <v>1262</v>
      </c>
      <c r="L1263" s="68" t="s">
        <v>13361</v>
      </c>
      <c r="M1263" s="65" t="s">
        <v>13362</v>
      </c>
      <c r="N1263" s="40" t="s">
        <v>13363</v>
      </c>
      <c r="O1263" s="27" t="s">
        <v>13364</v>
      </c>
      <c r="P1263" s="30" t="s">
        <v>3470</v>
      </c>
      <c r="Q1263" s="25" t="s">
        <v>13365</v>
      </c>
      <c r="R1263" s="74" t="s">
        <v>13366</v>
      </c>
      <c r="S1263" s="46" t="s">
        <v>134</v>
      </c>
      <c r="T1263" s="31" t="s">
        <v>640</v>
      </c>
      <c r="U1263" s="53" t="s">
        <v>13367</v>
      </c>
      <c r="V1263" s="75" t="s">
        <v>847</v>
      </c>
      <c r="W1263">
        <v>306</v>
      </c>
      <c r="X1263" t="s">
        <v>13368</v>
      </c>
      <c r="Y1263" t="s">
        <v>11812</v>
      </c>
      <c r="Z1263" t="s">
        <v>8217</v>
      </c>
      <c r="AA1263" t="s">
        <v>8458</v>
      </c>
      <c r="AB1263" t="s">
        <v>13369</v>
      </c>
      <c r="AC1263" s="96">
        <v>1731215633548</v>
      </c>
    </row>
    <row r="1264" spans="1:29">
      <c r="A1264" s="87" t="s">
        <v>13370</v>
      </c>
      <c r="B1264" s="77">
        <v>15</v>
      </c>
      <c r="C1264" s="19" t="s">
        <v>1658</v>
      </c>
      <c r="E1264" s="21" t="s">
        <v>266</v>
      </c>
      <c r="I1264" s="73" t="s">
        <v>161</v>
      </c>
      <c r="J1264" s="62">
        <v>2023</v>
      </c>
      <c r="K1264">
        <f t="shared" si="27"/>
        <v>1263</v>
      </c>
      <c r="L1264" s="68" t="s">
        <v>13371</v>
      </c>
      <c r="M1264" s="65" t="s">
        <v>13372</v>
      </c>
      <c r="N1264" s="40" t="s">
        <v>13373</v>
      </c>
      <c r="O1264" s="27" t="s">
        <v>13374</v>
      </c>
      <c r="P1264" s="30" t="s">
        <v>13375</v>
      </c>
      <c r="Q1264" s="25" t="s">
        <v>13376</v>
      </c>
      <c r="R1264" s="74" t="s">
        <v>13377</v>
      </c>
      <c r="S1264" s="46" t="s">
        <v>134</v>
      </c>
      <c r="T1264" s="31" t="s">
        <v>351</v>
      </c>
      <c r="U1264" s="53" t="s">
        <v>13378</v>
      </c>
      <c r="V1264" s="75" t="s">
        <v>64</v>
      </c>
      <c r="W1264">
        <v>807172</v>
      </c>
      <c r="X1264" t="s">
        <v>13379</v>
      </c>
      <c r="Y1264" t="s">
        <v>7687</v>
      </c>
      <c r="Z1264" t="s">
        <v>12033</v>
      </c>
      <c r="AA1264" t="s">
        <v>122</v>
      </c>
      <c r="AB1264" t="s">
        <v>13380</v>
      </c>
      <c r="AC1264" s="96">
        <v>1731215633548</v>
      </c>
    </row>
    <row r="1265" spans="1:29">
      <c r="A1265" s="87" t="s">
        <v>13381</v>
      </c>
      <c r="B1265" s="77">
        <v>15</v>
      </c>
      <c r="E1265" s="21" t="s">
        <v>461</v>
      </c>
      <c r="I1265" s="73" t="s">
        <v>146</v>
      </c>
      <c r="J1265" s="62">
        <v>2005</v>
      </c>
      <c r="K1265">
        <f t="shared" si="27"/>
        <v>1264</v>
      </c>
      <c r="L1265" s="68" t="s">
        <v>13382</v>
      </c>
      <c r="M1265" s="33" t="s">
        <v>13383</v>
      </c>
      <c r="N1265" s="42" t="s">
        <v>13384</v>
      </c>
      <c r="O1265" s="34" t="s">
        <v>13385</v>
      </c>
      <c r="P1265" s="35" t="s">
        <v>5283</v>
      </c>
      <c r="Q1265" s="36" t="s">
        <v>13386</v>
      </c>
      <c r="R1265" s="79" t="s">
        <v>13387</v>
      </c>
      <c r="S1265" s="47" t="s">
        <v>227</v>
      </c>
      <c r="T1265" s="50" t="s">
        <v>559</v>
      </c>
      <c r="U1265" s="53" t="s">
        <v>13388</v>
      </c>
      <c r="V1265" s="80" t="s">
        <v>847</v>
      </c>
      <c r="W1265">
        <v>6519</v>
      </c>
      <c r="X1265" t="s">
        <v>13389</v>
      </c>
      <c r="Y1265" t="s">
        <v>7728</v>
      </c>
      <c r="Z1265" t="s">
        <v>11056</v>
      </c>
      <c r="AA1265" t="s">
        <v>7171</v>
      </c>
      <c r="AC1265" s="96">
        <v>1731215633548</v>
      </c>
    </row>
    <row r="1266" spans="1:29">
      <c r="A1266" s="87" t="s">
        <v>13390</v>
      </c>
      <c r="B1266" s="77">
        <v>15</v>
      </c>
      <c r="C1266" s="19" t="s">
        <v>13390</v>
      </c>
      <c r="E1266" s="21" t="s">
        <v>343</v>
      </c>
      <c r="H1266" s="2" t="s">
        <v>1121</v>
      </c>
      <c r="I1266" s="73" t="s">
        <v>1121</v>
      </c>
      <c r="J1266" s="62">
        <v>2018</v>
      </c>
      <c r="K1266">
        <f t="shared" si="27"/>
        <v>1265</v>
      </c>
      <c r="M1266" t="s">
        <v>13391</v>
      </c>
      <c r="N1266" t="s">
        <v>13392</v>
      </c>
      <c r="O1266" t="s">
        <v>13393</v>
      </c>
      <c r="P1266" t="s">
        <v>13394</v>
      </c>
      <c r="Q1266" s="36" t="s">
        <v>13395</v>
      </c>
      <c r="R1266" t="s">
        <v>530</v>
      </c>
      <c r="S1266" t="s">
        <v>1770</v>
      </c>
      <c r="T1266" t="s">
        <v>640</v>
      </c>
      <c r="U1266" t="s">
        <v>13396</v>
      </c>
      <c r="V1266" t="s">
        <v>530</v>
      </c>
      <c r="W1266">
        <v>454983</v>
      </c>
      <c r="X1266" t="s">
        <v>13397</v>
      </c>
      <c r="Y1266" t="s">
        <v>10836</v>
      </c>
      <c r="Z1266" t="s">
        <v>6003</v>
      </c>
      <c r="AA1266" t="s">
        <v>122</v>
      </c>
      <c r="AB1266" t="s">
        <v>13398</v>
      </c>
      <c r="AC1266" s="96">
        <v>1731215633548</v>
      </c>
    </row>
    <row r="1267" spans="1:29">
      <c r="A1267" s="87" t="s">
        <v>13399</v>
      </c>
      <c r="B1267" s="77">
        <v>15</v>
      </c>
      <c r="C1267" s="19" t="s">
        <v>359</v>
      </c>
      <c r="D1267" s="20" t="s">
        <v>5217</v>
      </c>
      <c r="E1267" s="21" t="s">
        <v>32</v>
      </c>
      <c r="G1267" s="1" t="s">
        <v>1388</v>
      </c>
      <c r="I1267" s="73" t="s">
        <v>146</v>
      </c>
      <c r="J1267" s="62">
        <v>1995</v>
      </c>
      <c r="K1267">
        <f t="shared" si="27"/>
        <v>1266</v>
      </c>
      <c r="M1267" s="65" t="s">
        <v>13400</v>
      </c>
      <c r="N1267" s="40" t="s">
        <v>13401</v>
      </c>
      <c r="O1267" s="27" t="s">
        <v>13402</v>
      </c>
      <c r="P1267" s="30" t="s">
        <v>5656</v>
      </c>
      <c r="Q1267" s="25" t="s">
        <v>13403</v>
      </c>
      <c r="R1267" s="74" t="s">
        <v>13404</v>
      </c>
      <c r="S1267" s="46" t="s">
        <v>227</v>
      </c>
      <c r="T1267" s="31" t="s">
        <v>154</v>
      </c>
      <c r="U1267" s="53" t="s">
        <v>13405</v>
      </c>
      <c r="V1267" s="75" t="s">
        <v>244</v>
      </c>
      <c r="W1267">
        <v>414</v>
      </c>
      <c r="X1267" t="s">
        <v>13406</v>
      </c>
      <c r="Y1267" t="s">
        <v>6014</v>
      </c>
      <c r="Z1267" t="s">
        <v>11572</v>
      </c>
      <c r="AA1267" t="s">
        <v>1920</v>
      </c>
      <c r="AB1267" t="s">
        <v>13407</v>
      </c>
      <c r="AC1267" s="96">
        <v>1731215633548</v>
      </c>
    </row>
    <row r="1268" spans="1:29">
      <c r="A1268" s="87" t="s">
        <v>13408</v>
      </c>
      <c r="B1268" s="77">
        <v>15</v>
      </c>
      <c r="E1268" s="21" t="s">
        <v>461</v>
      </c>
      <c r="I1268" s="73" t="s">
        <v>10537</v>
      </c>
      <c r="J1268" s="62">
        <v>2013</v>
      </c>
      <c r="K1268">
        <f t="shared" si="27"/>
        <v>1267</v>
      </c>
      <c r="M1268" s="65" t="s">
        <v>13409</v>
      </c>
      <c r="N1268" s="40" t="s">
        <v>13410</v>
      </c>
      <c r="O1268" s="27" t="s">
        <v>13411</v>
      </c>
      <c r="P1268" s="30" t="s">
        <v>13412</v>
      </c>
      <c r="Q1268" s="25" t="s">
        <v>13413</v>
      </c>
      <c r="R1268" s="74" t="s">
        <v>13414</v>
      </c>
      <c r="S1268" s="46" t="s">
        <v>134</v>
      </c>
      <c r="T1268" s="31" t="s">
        <v>733</v>
      </c>
      <c r="U1268" s="53" t="s">
        <v>13415</v>
      </c>
      <c r="V1268" s="75" t="s">
        <v>471</v>
      </c>
      <c r="W1268">
        <v>87818</v>
      </c>
      <c r="X1268" t="s">
        <v>13416</v>
      </c>
      <c r="Y1268" t="s">
        <v>11841</v>
      </c>
      <c r="Z1268" t="s">
        <v>11086</v>
      </c>
      <c r="AA1268" t="s">
        <v>13026</v>
      </c>
      <c r="AB1268" t="s">
        <v>13417</v>
      </c>
      <c r="AC1268" s="96">
        <v>1731215633548</v>
      </c>
    </row>
    <row r="1269" spans="1:29">
      <c r="A1269" s="87" t="s">
        <v>13418</v>
      </c>
      <c r="B1269" s="77">
        <v>15</v>
      </c>
      <c r="C1269" s="19" t="s">
        <v>9950</v>
      </c>
      <c r="E1269" s="21" t="s">
        <v>461</v>
      </c>
      <c r="F1269" s="22" t="s">
        <v>1908</v>
      </c>
      <c r="I1269" s="73" t="s">
        <v>10906</v>
      </c>
      <c r="J1269" s="62">
        <v>2006</v>
      </c>
      <c r="K1269">
        <f t="shared" si="27"/>
        <v>1268</v>
      </c>
      <c r="M1269" s="65" t="s">
        <v>13419</v>
      </c>
      <c r="N1269" s="40" t="s">
        <v>13420</v>
      </c>
      <c r="O1269" s="27" t="s">
        <v>13421</v>
      </c>
      <c r="P1269" s="30" t="s">
        <v>11955</v>
      </c>
      <c r="Q1269" s="25" t="s">
        <v>13422</v>
      </c>
      <c r="R1269" s="74" t="s">
        <v>13423</v>
      </c>
      <c r="S1269" s="46" t="s">
        <v>227</v>
      </c>
      <c r="T1269" s="31" t="s">
        <v>2313</v>
      </c>
      <c r="U1269" s="53" t="s">
        <v>13424</v>
      </c>
      <c r="V1269" s="75" t="s">
        <v>400</v>
      </c>
      <c r="W1269">
        <v>4257</v>
      </c>
      <c r="X1269" t="s">
        <v>13425</v>
      </c>
      <c r="Y1269" t="s">
        <v>5568</v>
      </c>
      <c r="Z1269" t="s">
        <v>11056</v>
      </c>
      <c r="AA1269" t="s">
        <v>3275</v>
      </c>
      <c r="AB1269" t="s">
        <v>13426</v>
      </c>
      <c r="AC1269" s="96">
        <v>1731215633548</v>
      </c>
    </row>
    <row r="1270" spans="1:29">
      <c r="A1270" s="87" t="s">
        <v>13427</v>
      </c>
      <c r="B1270" s="77">
        <v>15</v>
      </c>
      <c r="E1270" s="21" t="s">
        <v>434</v>
      </c>
      <c r="F1270" s="22" t="s">
        <v>267</v>
      </c>
      <c r="I1270" s="73" t="s">
        <v>537</v>
      </c>
      <c r="J1270" s="62">
        <v>1995</v>
      </c>
      <c r="K1270">
        <f t="shared" si="27"/>
        <v>1269</v>
      </c>
      <c r="M1270" t="s">
        <v>13428</v>
      </c>
      <c r="N1270" t="s">
        <v>13429</v>
      </c>
      <c r="O1270" t="s">
        <v>13430</v>
      </c>
      <c r="P1270" t="s">
        <v>1663</v>
      </c>
      <c r="Q1270" s="36" t="s">
        <v>13431</v>
      </c>
      <c r="R1270" s="78" t="s">
        <v>13432</v>
      </c>
      <c r="S1270" t="s">
        <v>134</v>
      </c>
      <c r="T1270" t="s">
        <v>1283</v>
      </c>
      <c r="U1270" t="s">
        <v>13433</v>
      </c>
      <c r="V1270" s="78" t="s">
        <v>847</v>
      </c>
      <c r="W1270">
        <v>11863</v>
      </c>
      <c r="X1270" t="s">
        <v>13434</v>
      </c>
      <c r="Y1270" t="s">
        <v>8770</v>
      </c>
      <c r="Z1270" t="s">
        <v>8031</v>
      </c>
      <c r="AA1270" t="s">
        <v>7171</v>
      </c>
      <c r="AB1270" t="s">
        <v>13435</v>
      </c>
      <c r="AC1270" s="96">
        <v>1731215633548</v>
      </c>
    </row>
    <row r="1271" spans="1:29">
      <c r="A1271" s="87" t="s">
        <v>13436</v>
      </c>
      <c r="B1271" s="77">
        <v>15</v>
      </c>
      <c r="C1271" s="19" t="s">
        <v>1266</v>
      </c>
      <c r="D1271" s="20" t="s">
        <v>5289</v>
      </c>
      <c r="E1271" s="21" t="s">
        <v>461</v>
      </c>
      <c r="F1271" s="22" t="s">
        <v>1268</v>
      </c>
      <c r="G1271" s="1" t="s">
        <v>670</v>
      </c>
      <c r="I1271" s="73" t="s">
        <v>53</v>
      </c>
      <c r="J1271" s="62">
        <v>2006</v>
      </c>
      <c r="K1271">
        <f t="shared" si="27"/>
        <v>1270</v>
      </c>
      <c r="L1271" s="68" t="s">
        <v>13437</v>
      </c>
      <c r="M1271" s="65" t="s">
        <v>13438</v>
      </c>
      <c r="N1271" s="40" t="s">
        <v>13439</v>
      </c>
      <c r="O1271" s="27" t="s">
        <v>13440</v>
      </c>
      <c r="P1271" s="30" t="s">
        <v>8719</v>
      </c>
      <c r="Q1271" s="25" t="s">
        <v>13441</v>
      </c>
      <c r="R1271" s="74" t="s">
        <v>13442</v>
      </c>
      <c r="S1271" s="46" t="s">
        <v>61</v>
      </c>
      <c r="T1271" s="31" t="s">
        <v>116</v>
      </c>
      <c r="U1271" s="53" t="s">
        <v>13443</v>
      </c>
      <c r="V1271" s="75" t="s">
        <v>615</v>
      </c>
      <c r="W1271">
        <v>13767</v>
      </c>
      <c r="X1271" t="s">
        <v>13444</v>
      </c>
      <c r="Y1271" t="s">
        <v>10836</v>
      </c>
      <c r="Z1271" t="s">
        <v>12033</v>
      </c>
      <c r="AA1271" t="s">
        <v>6616</v>
      </c>
      <c r="AB1271" t="s">
        <v>13445</v>
      </c>
      <c r="AC1271" s="96">
        <v>1731215633548</v>
      </c>
    </row>
    <row r="1272" spans="1:29">
      <c r="A1272" s="87" t="s">
        <v>13446</v>
      </c>
      <c r="B1272" s="77">
        <v>15</v>
      </c>
      <c r="C1272" s="19" t="s">
        <v>1266</v>
      </c>
      <c r="D1272" s="20" t="s">
        <v>9387</v>
      </c>
      <c r="E1272" s="21" t="s">
        <v>125</v>
      </c>
      <c r="F1272" s="22" t="s">
        <v>203</v>
      </c>
      <c r="I1272" s="73" t="s">
        <v>53</v>
      </c>
      <c r="J1272" s="62">
        <v>2011</v>
      </c>
      <c r="K1272">
        <f t="shared" si="27"/>
        <v>1271</v>
      </c>
      <c r="L1272" s="68" t="s">
        <v>13447</v>
      </c>
      <c r="M1272" t="s">
        <v>13448</v>
      </c>
      <c r="N1272" t="s">
        <v>13449</v>
      </c>
      <c r="O1272" t="s">
        <v>13450</v>
      </c>
      <c r="P1272" t="s">
        <v>10063</v>
      </c>
      <c r="Q1272" s="36" t="s">
        <v>13451</v>
      </c>
      <c r="R1272" s="78" t="s">
        <v>13452</v>
      </c>
      <c r="S1272" t="s">
        <v>227</v>
      </c>
      <c r="T1272" t="s">
        <v>383</v>
      </c>
      <c r="U1272" t="s">
        <v>13453</v>
      </c>
      <c r="V1272" s="78" t="s">
        <v>13454</v>
      </c>
      <c r="W1272">
        <v>1865</v>
      </c>
      <c r="X1272" t="s">
        <v>13455</v>
      </c>
      <c r="Y1272" t="s">
        <v>6615</v>
      </c>
      <c r="Z1272" t="s">
        <v>787</v>
      </c>
      <c r="AA1272" t="s">
        <v>5569</v>
      </c>
      <c r="AB1272" t="s">
        <v>13456</v>
      </c>
      <c r="AC1272" s="96">
        <v>1731215633548</v>
      </c>
    </row>
    <row r="1273" spans="1:29">
      <c r="A1273" s="87" t="s">
        <v>13457</v>
      </c>
      <c r="B1273" s="77">
        <v>14</v>
      </c>
      <c r="E1273" s="21" t="s">
        <v>461</v>
      </c>
      <c r="F1273" s="22" t="s">
        <v>125</v>
      </c>
      <c r="I1273" s="73" t="s">
        <v>1979</v>
      </c>
      <c r="J1273" s="62">
        <v>2023</v>
      </c>
      <c r="K1273">
        <f t="shared" si="27"/>
        <v>1272</v>
      </c>
      <c r="L1273" s="68" t="s">
        <v>13458</v>
      </c>
      <c r="M1273" s="65" t="s">
        <v>13459</v>
      </c>
      <c r="N1273" s="40" t="s">
        <v>13460</v>
      </c>
      <c r="O1273" s="27" t="s">
        <v>13461</v>
      </c>
      <c r="P1273" s="30" t="s">
        <v>13462</v>
      </c>
      <c r="Q1273" s="25" t="s">
        <v>13463</v>
      </c>
      <c r="R1273" s="32" t="s">
        <v>530</v>
      </c>
      <c r="S1273" s="46" t="s">
        <v>134</v>
      </c>
      <c r="T1273" s="31" t="s">
        <v>1114</v>
      </c>
      <c r="U1273" s="53" t="s">
        <v>13464</v>
      </c>
      <c r="V1273" s="56" t="s">
        <v>530</v>
      </c>
      <c r="W1273">
        <v>647250</v>
      </c>
      <c r="X1273" t="s">
        <v>13465</v>
      </c>
      <c r="Y1273" t="s">
        <v>6615</v>
      </c>
      <c r="Z1273" t="s">
        <v>7561</v>
      </c>
      <c r="AA1273" t="s">
        <v>9224</v>
      </c>
      <c r="AB1273" t="s">
        <v>13466</v>
      </c>
      <c r="AC1273" s="96">
        <v>1731215633548</v>
      </c>
    </row>
    <row r="1274" spans="1:29">
      <c r="A1274" s="87" t="s">
        <v>13467</v>
      </c>
      <c r="B1274" s="77">
        <v>14</v>
      </c>
      <c r="C1274" s="19" t="s">
        <v>2515</v>
      </c>
      <c r="E1274" s="21" t="s">
        <v>294</v>
      </c>
      <c r="F1274" s="22" t="s">
        <v>461</v>
      </c>
      <c r="H1274" s="2" t="s">
        <v>1121</v>
      </c>
      <c r="I1274" s="73" t="s">
        <v>1121</v>
      </c>
      <c r="J1274" s="62">
        <v>2022</v>
      </c>
      <c r="K1274">
        <f t="shared" si="27"/>
        <v>1273</v>
      </c>
      <c r="M1274" s="65" t="s">
        <v>13468</v>
      </c>
      <c r="N1274" s="40" t="s">
        <v>13469</v>
      </c>
      <c r="O1274" s="27" t="s">
        <v>13470</v>
      </c>
      <c r="P1274" s="30" t="s">
        <v>13471</v>
      </c>
      <c r="Q1274" s="25" t="s">
        <v>13472</v>
      </c>
      <c r="R1274" s="32" t="s">
        <v>530</v>
      </c>
      <c r="S1274" s="46" t="s">
        <v>42</v>
      </c>
      <c r="T1274" s="31" t="s">
        <v>1283</v>
      </c>
      <c r="U1274" s="53" t="s">
        <v>13473</v>
      </c>
      <c r="V1274" s="56" t="s">
        <v>530</v>
      </c>
      <c r="W1274">
        <v>817648</v>
      </c>
      <c r="X1274" t="s">
        <v>13474</v>
      </c>
      <c r="Y1274" t="s">
        <v>7687</v>
      </c>
      <c r="Z1274" t="s">
        <v>4212</v>
      </c>
      <c r="AA1274" t="s">
        <v>8801</v>
      </c>
      <c r="AB1274" t="s">
        <v>13475</v>
      </c>
      <c r="AC1274" s="96">
        <v>1731215633548</v>
      </c>
    </row>
    <row r="1275" spans="1:29">
      <c r="A1275" s="87" t="s">
        <v>13476</v>
      </c>
      <c r="B1275" s="77">
        <v>14</v>
      </c>
      <c r="C1275" s="19" t="s">
        <v>9655</v>
      </c>
      <c r="E1275" s="21" t="s">
        <v>294</v>
      </c>
      <c r="F1275" s="22" t="s">
        <v>461</v>
      </c>
      <c r="I1275" s="73" t="s">
        <v>9656</v>
      </c>
      <c r="J1275" s="62">
        <v>1987</v>
      </c>
      <c r="K1275">
        <f t="shared" si="27"/>
        <v>1274</v>
      </c>
      <c r="M1275" t="s">
        <v>13477</v>
      </c>
      <c r="N1275" t="s">
        <v>13478</v>
      </c>
      <c r="O1275" t="s">
        <v>13479</v>
      </c>
      <c r="P1275" t="s">
        <v>13480</v>
      </c>
      <c r="Q1275" s="36" t="s">
        <v>13481</v>
      </c>
      <c r="R1275" s="78" t="s">
        <v>13482</v>
      </c>
      <c r="S1275" t="s">
        <v>42</v>
      </c>
      <c r="T1275" t="s">
        <v>1283</v>
      </c>
      <c r="U1275" t="s">
        <v>13483</v>
      </c>
      <c r="V1275" s="78" t="s">
        <v>603</v>
      </c>
      <c r="W1275">
        <v>15582</v>
      </c>
      <c r="X1275" t="s">
        <v>13484</v>
      </c>
      <c r="Y1275" t="s">
        <v>13086</v>
      </c>
      <c r="Z1275" t="s">
        <v>10691</v>
      </c>
      <c r="AA1275" t="s">
        <v>13485</v>
      </c>
      <c r="AB1275" t="s">
        <v>13486</v>
      </c>
      <c r="AC1275" s="96">
        <v>1731215633548</v>
      </c>
    </row>
    <row r="1276" spans="1:29">
      <c r="A1276" s="87" t="s">
        <v>13487</v>
      </c>
      <c r="B1276" s="77">
        <v>14</v>
      </c>
      <c r="C1276" s="19" t="s">
        <v>359</v>
      </c>
      <c r="D1276" s="20" t="s">
        <v>2424</v>
      </c>
      <c r="E1276" s="21" t="s">
        <v>32</v>
      </c>
      <c r="I1276" s="73" t="s">
        <v>146</v>
      </c>
      <c r="J1276" s="62">
        <v>2011</v>
      </c>
      <c r="K1276">
        <f t="shared" si="27"/>
        <v>1275</v>
      </c>
      <c r="M1276" t="s">
        <v>13488</v>
      </c>
      <c r="N1276" t="s">
        <v>13489</v>
      </c>
      <c r="O1276" t="s">
        <v>13490</v>
      </c>
      <c r="P1276" t="s">
        <v>12729</v>
      </c>
      <c r="Q1276" s="36" t="s">
        <v>13491</v>
      </c>
      <c r="R1276" s="78" t="s">
        <v>13492</v>
      </c>
      <c r="S1276" t="s">
        <v>227</v>
      </c>
      <c r="T1276" t="s">
        <v>1013</v>
      </c>
      <c r="U1276" t="s">
        <v>13493</v>
      </c>
      <c r="V1276" s="78" t="s">
        <v>118</v>
      </c>
      <c r="W1276">
        <v>44912</v>
      </c>
      <c r="X1276" t="s">
        <v>13494</v>
      </c>
      <c r="Y1276" t="s">
        <v>9068</v>
      </c>
      <c r="Z1276" t="s">
        <v>8217</v>
      </c>
      <c r="AA1276" t="s">
        <v>4778</v>
      </c>
      <c r="AB1276" t="s">
        <v>13495</v>
      </c>
      <c r="AC1276" s="96">
        <v>1731215633548</v>
      </c>
    </row>
    <row r="1277" spans="1:29">
      <c r="A1277" s="87" t="s">
        <v>13496</v>
      </c>
      <c r="B1277" s="77">
        <v>14</v>
      </c>
      <c r="C1277" s="19" t="s">
        <v>13497</v>
      </c>
      <c r="E1277" s="21" t="s">
        <v>461</v>
      </c>
      <c r="F1277" s="22" t="s">
        <v>619</v>
      </c>
      <c r="H1277" s="2" t="s">
        <v>1121</v>
      </c>
      <c r="I1277" s="73" t="s">
        <v>1121</v>
      </c>
      <c r="J1277" s="62">
        <v>2022</v>
      </c>
      <c r="K1277">
        <f t="shared" si="27"/>
        <v>1276</v>
      </c>
      <c r="M1277" t="s">
        <v>13498</v>
      </c>
      <c r="N1277" t="s">
        <v>13499</v>
      </c>
      <c r="O1277" t="s">
        <v>13500</v>
      </c>
      <c r="P1277" t="s">
        <v>13501</v>
      </c>
      <c r="Q1277" s="36" t="s">
        <v>13502</v>
      </c>
      <c r="R1277" t="s">
        <v>530</v>
      </c>
      <c r="S1277" t="s">
        <v>527</v>
      </c>
      <c r="T1277" t="s">
        <v>116</v>
      </c>
      <c r="U1277" t="s">
        <v>13503</v>
      </c>
      <c r="V1277" s="78" t="s">
        <v>13504</v>
      </c>
      <c r="W1277">
        <v>772272</v>
      </c>
      <c r="X1277" t="s">
        <v>13505</v>
      </c>
      <c r="Y1277" t="s">
        <v>4850</v>
      </c>
      <c r="Z1277" t="s">
        <v>10008</v>
      </c>
      <c r="AA1277" t="s">
        <v>8168</v>
      </c>
      <c r="AB1277" t="s">
        <v>13506</v>
      </c>
      <c r="AC1277" s="96">
        <v>1731215633548</v>
      </c>
    </row>
    <row r="1278" spans="1:29">
      <c r="A1278" s="87" t="s">
        <v>13507</v>
      </c>
      <c r="B1278" s="77">
        <v>14</v>
      </c>
      <c r="E1278" s="21" t="s">
        <v>293</v>
      </c>
      <c r="I1278" s="73" t="s">
        <v>295</v>
      </c>
      <c r="J1278" s="62">
        <v>1995</v>
      </c>
      <c r="K1278">
        <f t="shared" si="27"/>
        <v>1277</v>
      </c>
      <c r="M1278" t="s">
        <v>13508</v>
      </c>
      <c r="N1278" t="s">
        <v>13509</v>
      </c>
      <c r="O1278" t="s">
        <v>13510</v>
      </c>
      <c r="P1278" t="s">
        <v>13511</v>
      </c>
      <c r="Q1278" s="36" t="s">
        <v>13512</v>
      </c>
      <c r="R1278" s="78" t="s">
        <v>13513</v>
      </c>
      <c r="S1278" t="s">
        <v>13514</v>
      </c>
      <c r="T1278" t="s">
        <v>442</v>
      </c>
      <c r="U1278" t="s">
        <v>13515</v>
      </c>
      <c r="V1278" s="78" t="s">
        <v>400</v>
      </c>
      <c r="W1278">
        <v>10802</v>
      </c>
      <c r="X1278" t="s">
        <v>13516</v>
      </c>
      <c r="Y1278" t="s">
        <v>6436</v>
      </c>
      <c r="Z1278" t="s">
        <v>11056</v>
      </c>
      <c r="AA1278" t="s">
        <v>12528</v>
      </c>
      <c r="AB1278" t="s">
        <v>13517</v>
      </c>
      <c r="AC1278" s="96">
        <v>1731215633548</v>
      </c>
    </row>
    <row r="1279" spans="1:29">
      <c r="A1279" s="87" t="s">
        <v>13518</v>
      </c>
      <c r="B1279" s="77">
        <v>14</v>
      </c>
      <c r="C1279" s="19" t="s">
        <v>13518</v>
      </c>
      <c r="E1279" s="21" t="s">
        <v>461</v>
      </c>
      <c r="F1279" s="22" t="s">
        <v>1268</v>
      </c>
      <c r="I1279" s="73" t="s">
        <v>146</v>
      </c>
      <c r="J1279" s="62">
        <v>2003</v>
      </c>
      <c r="K1279">
        <f t="shared" si="27"/>
        <v>1278</v>
      </c>
      <c r="M1279" t="s">
        <v>13519</v>
      </c>
      <c r="N1279" t="s">
        <v>13520</v>
      </c>
      <c r="O1279" t="s">
        <v>13521</v>
      </c>
      <c r="P1279" t="s">
        <v>13522</v>
      </c>
      <c r="Q1279" s="36" t="s">
        <v>13523</v>
      </c>
      <c r="R1279" s="78" t="s">
        <v>13524</v>
      </c>
      <c r="S1279" t="s">
        <v>42</v>
      </c>
      <c r="T1279" t="s">
        <v>398</v>
      </c>
      <c r="U1279" t="s">
        <v>13525</v>
      </c>
      <c r="V1279" s="78" t="s">
        <v>260</v>
      </c>
      <c r="W1279">
        <v>10628</v>
      </c>
      <c r="X1279" t="s">
        <v>13526</v>
      </c>
      <c r="Y1279" t="s">
        <v>122</v>
      </c>
      <c r="Z1279" t="s">
        <v>11359</v>
      </c>
      <c r="AA1279" t="s">
        <v>8458</v>
      </c>
      <c r="AB1279" t="s">
        <v>13527</v>
      </c>
      <c r="AC1279" s="96">
        <v>1731215633548</v>
      </c>
    </row>
    <row r="1280" spans="1:29">
      <c r="A1280" s="87" t="s">
        <v>13528</v>
      </c>
      <c r="B1280" s="77">
        <v>14</v>
      </c>
      <c r="E1280" s="21" t="s">
        <v>73</v>
      </c>
      <c r="F1280" s="22" t="s">
        <v>461</v>
      </c>
      <c r="I1280" s="73" t="s">
        <v>161</v>
      </c>
      <c r="J1280" s="62">
        <v>2013</v>
      </c>
      <c r="K1280">
        <f t="shared" si="27"/>
        <v>1279</v>
      </c>
      <c r="M1280" t="s">
        <v>13529</v>
      </c>
      <c r="N1280" t="s">
        <v>13530</v>
      </c>
      <c r="O1280" t="s">
        <v>13531</v>
      </c>
      <c r="P1280" t="s">
        <v>13532</v>
      </c>
      <c r="Q1280" s="36" t="s">
        <v>13533</v>
      </c>
      <c r="R1280" s="78" t="s">
        <v>13534</v>
      </c>
      <c r="S1280" t="s">
        <v>227</v>
      </c>
      <c r="T1280" t="s">
        <v>1140</v>
      </c>
      <c r="U1280" t="s">
        <v>13535</v>
      </c>
      <c r="V1280" s="78" t="s">
        <v>2590</v>
      </c>
      <c r="W1280">
        <v>49524</v>
      </c>
      <c r="X1280" t="s">
        <v>13536</v>
      </c>
      <c r="Y1280" t="s">
        <v>12493</v>
      </c>
      <c r="Z1280" t="s">
        <v>4919</v>
      </c>
      <c r="AA1280" t="s">
        <v>9664</v>
      </c>
      <c r="AB1280" t="s">
        <v>13537</v>
      </c>
      <c r="AC1280" s="96">
        <v>1731215633548</v>
      </c>
    </row>
    <row r="1281" spans="1:29">
      <c r="A1281" s="87" t="s">
        <v>13497</v>
      </c>
      <c r="B1281" s="77">
        <v>13</v>
      </c>
      <c r="C1281" s="19" t="s">
        <v>13497</v>
      </c>
      <c r="E1281" s="21" t="s">
        <v>343</v>
      </c>
      <c r="H1281" s="2" t="s">
        <v>1121</v>
      </c>
      <c r="I1281" s="73" t="s">
        <v>1121</v>
      </c>
      <c r="J1281" s="62">
        <v>2019</v>
      </c>
      <c r="K1281">
        <f t="shared" si="27"/>
        <v>1280</v>
      </c>
      <c r="M1281" t="s">
        <v>13538</v>
      </c>
      <c r="N1281" t="s">
        <v>13539</v>
      </c>
      <c r="O1281" t="s">
        <v>13540</v>
      </c>
      <c r="P1281" t="s">
        <v>13541</v>
      </c>
      <c r="Q1281" s="36" t="s">
        <v>13542</v>
      </c>
      <c r="R1281" t="s">
        <v>530</v>
      </c>
      <c r="S1281" t="s">
        <v>527</v>
      </c>
      <c r="T1281" t="s">
        <v>760</v>
      </c>
      <c r="U1281" t="s">
        <v>13543</v>
      </c>
      <c r="V1281" t="s">
        <v>530</v>
      </c>
      <c r="W1281">
        <v>625450</v>
      </c>
      <c r="X1281" t="s">
        <v>13544</v>
      </c>
      <c r="Y1281" t="s">
        <v>7526</v>
      </c>
      <c r="Z1281" t="s">
        <v>8031</v>
      </c>
      <c r="AA1281" t="s">
        <v>122</v>
      </c>
      <c r="AB1281" t="s">
        <v>13545</v>
      </c>
      <c r="AC1281" s="96">
        <v>1731215633548</v>
      </c>
    </row>
    <row r="1282" spans="1:29">
      <c r="A1282" s="87" t="s">
        <v>13546</v>
      </c>
      <c r="B1282" s="77">
        <v>13</v>
      </c>
      <c r="E1282" s="21" t="s">
        <v>73</v>
      </c>
      <c r="F1282" s="22" t="s">
        <v>125</v>
      </c>
      <c r="I1282" s="73" t="s">
        <v>161</v>
      </c>
      <c r="J1282" s="62">
        <v>2014</v>
      </c>
      <c r="K1282">
        <f t="shared" si="27"/>
        <v>1281</v>
      </c>
      <c r="M1282" s="65" t="s">
        <v>13547</v>
      </c>
      <c r="N1282" s="40" t="s">
        <v>13548</v>
      </c>
      <c r="O1282" s="27" t="s">
        <v>13549</v>
      </c>
      <c r="P1282" s="30" t="s">
        <v>13550</v>
      </c>
      <c r="Q1282" s="25" t="s">
        <v>13551</v>
      </c>
      <c r="R1282" s="74" t="s">
        <v>13552</v>
      </c>
      <c r="S1282" s="46" t="s">
        <v>134</v>
      </c>
      <c r="T1282" s="31" t="s">
        <v>398</v>
      </c>
      <c r="U1282" s="53" t="s">
        <v>13553</v>
      </c>
      <c r="V1282" s="75" t="s">
        <v>444</v>
      </c>
      <c r="W1282">
        <v>240832</v>
      </c>
      <c r="X1282" t="s">
        <v>13554</v>
      </c>
      <c r="Y1282" t="s">
        <v>3874</v>
      </c>
      <c r="Z1282" t="s">
        <v>4191</v>
      </c>
      <c r="AA1282" t="s">
        <v>1612</v>
      </c>
      <c r="AB1282" t="s">
        <v>13555</v>
      </c>
      <c r="AC1282" s="96">
        <v>1731215633548</v>
      </c>
    </row>
    <row r="1283" spans="1:29">
      <c r="A1283" s="87" t="s">
        <v>13556</v>
      </c>
      <c r="B1283" s="77">
        <v>13</v>
      </c>
      <c r="C1283" s="19" t="s">
        <v>11882</v>
      </c>
      <c r="E1283" s="21" t="s">
        <v>461</v>
      </c>
      <c r="G1283" s="1" t="s">
        <v>670</v>
      </c>
      <c r="I1283" s="73" t="s">
        <v>537</v>
      </c>
      <c r="J1283" s="62">
        <v>2017</v>
      </c>
      <c r="K1283">
        <f t="shared" si="27"/>
        <v>1282</v>
      </c>
      <c r="M1283" s="65" t="s">
        <v>13557</v>
      </c>
      <c r="N1283" s="40" t="s">
        <v>13558</v>
      </c>
      <c r="O1283" s="27" t="s">
        <v>13559</v>
      </c>
      <c r="P1283" s="30" t="s">
        <v>3268</v>
      </c>
      <c r="Q1283" s="25" t="s">
        <v>13560</v>
      </c>
      <c r="R1283" s="74" t="s">
        <v>13561</v>
      </c>
      <c r="S1283" s="46" t="s">
        <v>227</v>
      </c>
      <c r="T1283" s="31" t="s">
        <v>748</v>
      </c>
      <c r="U1283" s="53" t="s">
        <v>13562</v>
      </c>
      <c r="V1283" s="75" t="s">
        <v>2815</v>
      </c>
      <c r="W1283">
        <v>419680</v>
      </c>
      <c r="X1283" t="s">
        <v>13563</v>
      </c>
      <c r="Y1283" t="s">
        <v>6395</v>
      </c>
      <c r="Z1283" t="s">
        <v>4212</v>
      </c>
      <c r="AA1283" t="s">
        <v>6396</v>
      </c>
      <c r="AB1283" t="s">
        <v>13564</v>
      </c>
      <c r="AC1283" s="96">
        <v>1731215633548</v>
      </c>
    </row>
    <row r="1284" spans="1:29">
      <c r="A1284" s="87" t="s">
        <v>13565</v>
      </c>
      <c r="B1284" s="77">
        <v>13</v>
      </c>
      <c r="C1284" s="19" t="s">
        <v>4089</v>
      </c>
      <c r="E1284" s="21" t="s">
        <v>125</v>
      </c>
      <c r="F1284" s="22" t="s">
        <v>267</v>
      </c>
      <c r="I1284" s="73" t="s">
        <v>671</v>
      </c>
      <c r="J1284" s="62">
        <v>2014</v>
      </c>
      <c r="K1284">
        <f t="shared" ref="K1284:K1315" si="28">ROW(K1284)-1</f>
        <v>1283</v>
      </c>
      <c r="L1284" s="68" t="s">
        <v>13566</v>
      </c>
      <c r="M1284" s="33" t="s">
        <v>13567</v>
      </c>
      <c r="N1284" s="42" t="s">
        <v>13568</v>
      </c>
      <c r="O1284" s="34" t="s">
        <v>13569</v>
      </c>
      <c r="P1284" s="35" t="s">
        <v>11988</v>
      </c>
      <c r="Q1284" s="36" t="s">
        <v>13570</v>
      </c>
      <c r="R1284" s="79" t="s">
        <v>13571</v>
      </c>
      <c r="S1284" s="47" t="s">
        <v>227</v>
      </c>
      <c r="T1284" s="50" t="s">
        <v>832</v>
      </c>
      <c r="U1284" s="53" t="s">
        <v>13572</v>
      </c>
      <c r="V1284" s="80" t="s">
        <v>2366</v>
      </c>
      <c r="W1284">
        <v>260346</v>
      </c>
      <c r="X1284" t="s">
        <v>13573</v>
      </c>
      <c r="Y1284" t="s">
        <v>12493</v>
      </c>
      <c r="Z1284" t="s">
        <v>4212</v>
      </c>
      <c r="AA1284" t="s">
        <v>12045</v>
      </c>
      <c r="AB1284" t="s">
        <v>13574</v>
      </c>
      <c r="AC1284" s="96">
        <v>1731215633548</v>
      </c>
    </row>
    <row r="1285" spans="1:29">
      <c r="A1285" s="87" t="s">
        <v>13575</v>
      </c>
      <c r="B1285" s="77">
        <v>13</v>
      </c>
      <c r="C1285" s="19" t="s">
        <v>12485</v>
      </c>
      <c r="E1285" s="21" t="s">
        <v>293</v>
      </c>
      <c r="F1285" s="22" t="s">
        <v>218</v>
      </c>
      <c r="I1285" s="73" t="s">
        <v>13576</v>
      </c>
      <c r="J1285" s="62">
        <v>2022</v>
      </c>
      <c r="K1285">
        <f t="shared" si="28"/>
        <v>1284</v>
      </c>
      <c r="L1285" s="68" t="s">
        <v>13577</v>
      </c>
      <c r="M1285" s="65" t="s">
        <v>13578</v>
      </c>
      <c r="N1285" s="40" t="s">
        <v>13579</v>
      </c>
      <c r="O1285" s="27" t="s">
        <v>13580</v>
      </c>
      <c r="P1285" s="30" t="s">
        <v>13581</v>
      </c>
      <c r="Q1285" s="25" t="s">
        <v>13582</v>
      </c>
      <c r="R1285" s="74" t="s">
        <v>13583</v>
      </c>
      <c r="S1285" s="46" t="s">
        <v>134</v>
      </c>
      <c r="T1285" s="31" t="s">
        <v>1283</v>
      </c>
      <c r="U1285" s="53" t="s">
        <v>13584</v>
      </c>
      <c r="V1285" s="75" t="s">
        <v>1203</v>
      </c>
      <c r="W1285">
        <v>744276</v>
      </c>
      <c r="X1285" t="s">
        <v>13585</v>
      </c>
      <c r="Y1285" t="s">
        <v>11349</v>
      </c>
      <c r="Z1285" t="s">
        <v>10008</v>
      </c>
      <c r="AA1285" t="s">
        <v>122</v>
      </c>
      <c r="AB1285" t="s">
        <v>13586</v>
      </c>
      <c r="AC1285" s="96">
        <v>1731215633548</v>
      </c>
    </row>
    <row r="1286" spans="1:29">
      <c r="A1286" s="87" t="s">
        <v>13587</v>
      </c>
      <c r="B1286" s="77">
        <v>13</v>
      </c>
      <c r="E1286" s="21" t="s">
        <v>73</v>
      </c>
      <c r="F1286" s="22" t="s">
        <v>266</v>
      </c>
      <c r="I1286" s="73" t="s">
        <v>700</v>
      </c>
      <c r="J1286" s="62">
        <v>1992</v>
      </c>
      <c r="K1286">
        <f t="shared" si="28"/>
        <v>1285</v>
      </c>
      <c r="M1286" s="65" t="s">
        <v>13588</v>
      </c>
      <c r="N1286" s="40" t="s">
        <v>13589</v>
      </c>
      <c r="O1286" s="27" t="s">
        <v>13590</v>
      </c>
      <c r="P1286" s="30" t="s">
        <v>12469</v>
      </c>
      <c r="Q1286" s="25" t="s">
        <v>13591</v>
      </c>
      <c r="R1286" s="74" t="s">
        <v>13592</v>
      </c>
      <c r="S1286" s="46" t="s">
        <v>134</v>
      </c>
      <c r="T1286" s="31" t="s">
        <v>455</v>
      </c>
      <c r="U1286" s="53" t="s">
        <v>13593</v>
      </c>
      <c r="V1286" s="75" t="s">
        <v>735</v>
      </c>
      <c r="W1286">
        <v>10163</v>
      </c>
      <c r="X1286" t="s">
        <v>13594</v>
      </c>
      <c r="Y1286" t="s">
        <v>3273</v>
      </c>
      <c r="Z1286" t="s">
        <v>11572</v>
      </c>
      <c r="AA1286" t="s">
        <v>7666</v>
      </c>
      <c r="AB1286" t="s">
        <v>13595</v>
      </c>
      <c r="AC1286" s="96">
        <v>1731215633548</v>
      </c>
    </row>
    <row r="1287" spans="1:29">
      <c r="A1287" s="87" t="s">
        <v>13596</v>
      </c>
      <c r="B1287" s="77">
        <v>13</v>
      </c>
      <c r="E1287" s="21" t="s">
        <v>461</v>
      </c>
      <c r="I1287" s="73" t="s">
        <v>3245</v>
      </c>
      <c r="J1287" s="62">
        <v>1981</v>
      </c>
      <c r="K1287">
        <f t="shared" si="28"/>
        <v>1286</v>
      </c>
      <c r="L1287" s="68" t="s">
        <v>13597</v>
      </c>
      <c r="M1287" s="65" t="s">
        <v>13598</v>
      </c>
      <c r="N1287" s="40" t="s">
        <v>13599</v>
      </c>
      <c r="O1287" s="27" t="s">
        <v>13600</v>
      </c>
      <c r="P1287" s="30" t="s">
        <v>13601</v>
      </c>
      <c r="Q1287" s="25" t="s">
        <v>13602</v>
      </c>
      <c r="R1287" s="74" t="s">
        <v>13603</v>
      </c>
      <c r="S1287" s="46" t="s">
        <v>42</v>
      </c>
      <c r="T1287" s="31" t="s">
        <v>99</v>
      </c>
      <c r="U1287" s="53" t="s">
        <v>1645</v>
      </c>
      <c r="V1287" s="75" t="s">
        <v>471</v>
      </c>
      <c r="W1287">
        <v>53922</v>
      </c>
      <c r="X1287" t="s">
        <v>13604</v>
      </c>
      <c r="Y1287" t="s">
        <v>122</v>
      </c>
      <c r="Z1287" t="s">
        <v>4919</v>
      </c>
      <c r="AA1287" t="s">
        <v>122</v>
      </c>
      <c r="AB1287" t="s">
        <v>13605</v>
      </c>
      <c r="AC1287" s="96">
        <v>1731215633548</v>
      </c>
    </row>
    <row r="1288" spans="1:29">
      <c r="A1288" s="87" t="s">
        <v>13606</v>
      </c>
      <c r="B1288" s="77">
        <v>12</v>
      </c>
      <c r="C1288" s="19" t="s">
        <v>7918</v>
      </c>
      <c r="E1288" s="21" t="s">
        <v>343</v>
      </c>
      <c r="H1288" s="2" t="s">
        <v>1121</v>
      </c>
      <c r="I1288" s="73" t="s">
        <v>1121</v>
      </c>
      <c r="J1288" s="62">
        <v>2021</v>
      </c>
      <c r="K1288">
        <f t="shared" si="28"/>
        <v>1287</v>
      </c>
      <c r="M1288" s="65" t="s">
        <v>13607</v>
      </c>
      <c r="N1288" s="40" t="s">
        <v>13608</v>
      </c>
      <c r="O1288" s="27" t="s">
        <v>13609</v>
      </c>
      <c r="P1288" s="30" t="s">
        <v>12317</v>
      </c>
      <c r="Q1288" s="25" t="s">
        <v>13610</v>
      </c>
      <c r="R1288" s="32" t="s">
        <v>530</v>
      </c>
      <c r="S1288" s="46" t="s">
        <v>1770</v>
      </c>
      <c r="T1288" s="31" t="s">
        <v>885</v>
      </c>
      <c r="U1288" s="53" t="s">
        <v>13611</v>
      </c>
      <c r="V1288" s="56" t="s">
        <v>530</v>
      </c>
      <c r="W1288">
        <v>347626</v>
      </c>
      <c r="X1288" t="s">
        <v>13612</v>
      </c>
      <c r="Y1288" t="s">
        <v>122</v>
      </c>
      <c r="Z1288" t="s">
        <v>11086</v>
      </c>
      <c r="AA1288" t="s">
        <v>4920</v>
      </c>
      <c r="AB1288" t="s">
        <v>13613</v>
      </c>
      <c r="AC1288" s="96">
        <v>1731215633548</v>
      </c>
    </row>
    <row r="1289" spans="1:29">
      <c r="A1289" s="87" t="s">
        <v>13614</v>
      </c>
      <c r="B1289" s="77">
        <v>13</v>
      </c>
      <c r="E1289" s="21" t="s">
        <v>294</v>
      </c>
      <c r="F1289" s="22" t="s">
        <v>1908</v>
      </c>
      <c r="I1289" s="73" t="s">
        <v>448</v>
      </c>
      <c r="J1289" s="62">
        <v>1988</v>
      </c>
      <c r="K1289">
        <f t="shared" si="28"/>
        <v>1288</v>
      </c>
      <c r="M1289" s="65" t="s">
        <v>13615</v>
      </c>
      <c r="N1289" s="40" t="s">
        <v>13616</v>
      </c>
      <c r="O1289" s="27" t="s">
        <v>13617</v>
      </c>
      <c r="P1289" s="30" t="s">
        <v>13618</v>
      </c>
      <c r="Q1289" s="25" t="s">
        <v>13619</v>
      </c>
      <c r="R1289" s="32" t="s">
        <v>530</v>
      </c>
      <c r="S1289" s="46" t="s">
        <v>134</v>
      </c>
      <c r="T1289" s="31" t="s">
        <v>885</v>
      </c>
      <c r="U1289" s="53" t="s">
        <v>13620</v>
      </c>
      <c r="V1289" s="56" t="s">
        <v>530</v>
      </c>
      <c r="W1289">
        <v>20443</v>
      </c>
      <c r="X1289" t="s">
        <v>13621</v>
      </c>
      <c r="Y1289" t="s">
        <v>11349</v>
      </c>
      <c r="Z1289" t="s">
        <v>13003</v>
      </c>
      <c r="AA1289" t="s">
        <v>13622</v>
      </c>
      <c r="AB1289" t="s">
        <v>13623</v>
      </c>
      <c r="AC1289" s="96">
        <v>1731215633548</v>
      </c>
    </row>
    <row r="1290" spans="1:29">
      <c r="A1290" s="87" t="s">
        <v>13624</v>
      </c>
      <c r="B1290" s="77">
        <v>12</v>
      </c>
      <c r="E1290" s="21" t="s">
        <v>461</v>
      </c>
      <c r="H1290" s="2" t="s">
        <v>1121</v>
      </c>
      <c r="I1290" s="73" t="s">
        <v>1121</v>
      </c>
      <c r="J1290" s="62">
        <v>2022</v>
      </c>
      <c r="K1290">
        <f t="shared" si="28"/>
        <v>1289</v>
      </c>
      <c r="M1290" s="65" t="s">
        <v>13625</v>
      </c>
      <c r="N1290" s="40" t="s">
        <v>13626</v>
      </c>
      <c r="O1290" s="27" t="s">
        <v>13627</v>
      </c>
      <c r="P1290" s="30" t="s">
        <v>13628</v>
      </c>
      <c r="Q1290" s="25" t="s">
        <v>13629</v>
      </c>
      <c r="R1290" s="32" t="s">
        <v>530</v>
      </c>
      <c r="S1290" s="46" t="s">
        <v>134</v>
      </c>
      <c r="T1290" s="31" t="s">
        <v>1013</v>
      </c>
      <c r="U1290" s="53" t="s">
        <v>13630</v>
      </c>
      <c r="V1290" s="56" t="s">
        <v>530</v>
      </c>
      <c r="W1290">
        <v>800937</v>
      </c>
      <c r="X1290" t="s">
        <v>13631</v>
      </c>
      <c r="Y1290" t="s">
        <v>6436</v>
      </c>
      <c r="Z1290" t="s">
        <v>8217</v>
      </c>
      <c r="AA1290" t="s">
        <v>1576</v>
      </c>
      <c r="AB1290" t="s">
        <v>13632</v>
      </c>
      <c r="AC1290" s="96">
        <v>1731215633548</v>
      </c>
    </row>
    <row r="1291" spans="1:29">
      <c r="A1291" s="87" t="s">
        <v>13633</v>
      </c>
      <c r="B1291" s="77">
        <v>12</v>
      </c>
      <c r="E1291" s="21" t="s">
        <v>461</v>
      </c>
      <c r="I1291" s="73" t="s">
        <v>34</v>
      </c>
      <c r="J1291" s="62">
        <v>1982</v>
      </c>
      <c r="K1291">
        <f t="shared" si="28"/>
        <v>1290</v>
      </c>
      <c r="L1291" s="68" t="s">
        <v>13634</v>
      </c>
      <c r="M1291" s="67" t="s">
        <v>13635</v>
      </c>
      <c r="N1291" s="40" t="s">
        <v>13636</v>
      </c>
      <c r="O1291" s="27" t="s">
        <v>13637</v>
      </c>
      <c r="P1291" s="30" t="s">
        <v>2956</v>
      </c>
      <c r="Q1291" s="25" t="s">
        <v>13638</v>
      </c>
      <c r="R1291" s="74" t="s">
        <v>13639</v>
      </c>
      <c r="S1291" s="46" t="s">
        <v>42</v>
      </c>
      <c r="T1291" s="31" t="s">
        <v>773</v>
      </c>
      <c r="U1291" s="54" t="s">
        <v>13640</v>
      </c>
      <c r="V1291" s="75" t="s">
        <v>666</v>
      </c>
      <c r="W1291">
        <v>23805</v>
      </c>
      <c r="X1291" t="s">
        <v>13641</v>
      </c>
      <c r="Y1291" t="s">
        <v>13642</v>
      </c>
      <c r="Z1291" t="s">
        <v>6278</v>
      </c>
      <c r="AA1291" t="s">
        <v>8458</v>
      </c>
      <c r="AB1291" t="s">
        <v>13643</v>
      </c>
      <c r="AC1291" s="96">
        <v>1731215633548</v>
      </c>
    </row>
    <row r="1292" spans="1:29">
      <c r="A1292" s="87" t="s">
        <v>13644</v>
      </c>
      <c r="B1292" s="77">
        <v>12</v>
      </c>
      <c r="E1292" s="21" t="s">
        <v>125</v>
      </c>
      <c r="F1292" s="22" t="s">
        <v>461</v>
      </c>
      <c r="I1292" s="73" t="s">
        <v>13645</v>
      </c>
      <c r="J1292" s="62">
        <v>2023</v>
      </c>
      <c r="K1292">
        <f t="shared" si="28"/>
        <v>1291</v>
      </c>
      <c r="L1292" s="68" t="s">
        <v>13646</v>
      </c>
      <c r="M1292" s="65" t="s">
        <v>13647</v>
      </c>
      <c r="N1292" t="s">
        <v>13648</v>
      </c>
      <c r="O1292" t="s">
        <v>13649</v>
      </c>
      <c r="P1292" t="s">
        <v>4094</v>
      </c>
      <c r="Q1292" s="36" t="s">
        <v>13650</v>
      </c>
      <c r="R1292" t="s">
        <v>13651</v>
      </c>
      <c r="S1292" t="s">
        <v>134</v>
      </c>
      <c r="T1292" t="s">
        <v>455</v>
      </c>
      <c r="U1292" s="53" t="s">
        <v>13652</v>
      </c>
      <c r="V1292" t="s">
        <v>444</v>
      </c>
      <c r="W1292">
        <v>897087</v>
      </c>
      <c r="X1292" t="s">
        <v>13653</v>
      </c>
      <c r="Y1292" t="s">
        <v>13077</v>
      </c>
      <c r="Z1292" t="s">
        <v>8217</v>
      </c>
      <c r="AA1292" t="s">
        <v>122</v>
      </c>
      <c r="AB1292" t="s">
        <v>13654</v>
      </c>
      <c r="AC1292" s="96">
        <v>1731215633548</v>
      </c>
    </row>
    <row r="1293" spans="1:29">
      <c r="A1293" s="87" t="s">
        <v>13655</v>
      </c>
      <c r="B1293" s="77">
        <v>12</v>
      </c>
      <c r="E1293" s="21" t="s">
        <v>73</v>
      </c>
      <c r="F1293" s="22" t="s">
        <v>267</v>
      </c>
      <c r="I1293" s="73" t="s">
        <v>11864</v>
      </c>
      <c r="J1293" s="62">
        <v>2009</v>
      </c>
      <c r="K1293">
        <f t="shared" si="28"/>
        <v>1292</v>
      </c>
      <c r="M1293" t="s">
        <v>13656</v>
      </c>
      <c r="N1293" t="s">
        <v>13657</v>
      </c>
      <c r="O1293" t="s">
        <v>13658</v>
      </c>
      <c r="P1293" t="s">
        <v>13659</v>
      </c>
      <c r="Q1293" s="36" t="s">
        <v>9901</v>
      </c>
      <c r="R1293" s="78" t="s">
        <v>13660</v>
      </c>
      <c r="S1293" t="s">
        <v>227</v>
      </c>
      <c r="T1293" t="s">
        <v>154</v>
      </c>
      <c r="U1293" t="s">
        <v>13661</v>
      </c>
      <c r="V1293" s="78" t="s">
        <v>847</v>
      </c>
      <c r="W1293">
        <v>13811</v>
      </c>
      <c r="X1293" t="s">
        <v>13662</v>
      </c>
      <c r="Y1293" t="s">
        <v>5205</v>
      </c>
      <c r="Z1293" t="s">
        <v>3948</v>
      </c>
      <c r="AA1293" t="s">
        <v>5527</v>
      </c>
      <c r="AB1293" t="s">
        <v>13663</v>
      </c>
      <c r="AC1293" s="96">
        <v>1731215633548</v>
      </c>
    </row>
    <row r="1294" spans="1:29">
      <c r="A1294" s="87" t="s">
        <v>13664</v>
      </c>
      <c r="B1294" s="77">
        <v>12</v>
      </c>
      <c r="C1294" s="19" t="s">
        <v>9709</v>
      </c>
      <c r="E1294" s="21" t="s">
        <v>125</v>
      </c>
      <c r="I1294" s="73" t="s">
        <v>219</v>
      </c>
      <c r="J1294" s="62">
        <v>2023</v>
      </c>
      <c r="K1294">
        <f t="shared" si="28"/>
        <v>1293</v>
      </c>
      <c r="L1294" s="68" t="s">
        <v>13665</v>
      </c>
      <c r="M1294" t="s">
        <v>13666</v>
      </c>
      <c r="N1294" t="s">
        <v>13667</v>
      </c>
      <c r="O1294" t="s">
        <v>13668</v>
      </c>
      <c r="P1294" t="s">
        <v>13669</v>
      </c>
      <c r="Q1294" s="36" t="s">
        <v>13670</v>
      </c>
      <c r="R1294" t="s">
        <v>13671</v>
      </c>
      <c r="S1294" t="s">
        <v>134</v>
      </c>
      <c r="T1294" t="s">
        <v>653</v>
      </c>
      <c r="U1294" t="s">
        <v>13672</v>
      </c>
      <c r="V1294" t="s">
        <v>244</v>
      </c>
      <c r="W1294">
        <v>299054</v>
      </c>
      <c r="X1294" t="s">
        <v>13673</v>
      </c>
      <c r="Y1294" t="s">
        <v>7728</v>
      </c>
      <c r="Z1294" t="s">
        <v>12033</v>
      </c>
      <c r="AA1294" t="s">
        <v>122</v>
      </c>
      <c r="AB1294" t="s">
        <v>13674</v>
      </c>
      <c r="AC1294" s="96">
        <v>1731215633548</v>
      </c>
    </row>
    <row r="1295" spans="1:29">
      <c r="A1295" s="87" t="s">
        <v>13675</v>
      </c>
      <c r="B1295" s="77">
        <v>12</v>
      </c>
      <c r="E1295" s="21" t="s">
        <v>73</v>
      </c>
      <c r="F1295" s="22" t="s">
        <v>125</v>
      </c>
      <c r="I1295" s="73" t="s">
        <v>161</v>
      </c>
      <c r="J1295" s="62">
        <v>2012</v>
      </c>
      <c r="K1295">
        <f t="shared" si="28"/>
        <v>1294</v>
      </c>
      <c r="M1295" s="33" t="s">
        <v>13676</v>
      </c>
      <c r="N1295" t="s">
        <v>13677</v>
      </c>
      <c r="O1295" t="s">
        <v>13678</v>
      </c>
      <c r="P1295" t="s">
        <v>9933</v>
      </c>
      <c r="Q1295" s="36" t="s">
        <v>13679</v>
      </c>
      <c r="R1295" s="78" t="s">
        <v>13680</v>
      </c>
      <c r="S1295" t="s">
        <v>227</v>
      </c>
      <c r="T1295" t="s">
        <v>442</v>
      </c>
      <c r="U1295" t="s">
        <v>13681</v>
      </c>
      <c r="V1295" s="78" t="s">
        <v>13682</v>
      </c>
      <c r="W1295">
        <v>44833</v>
      </c>
      <c r="X1295" t="s">
        <v>13683</v>
      </c>
      <c r="Y1295" t="s">
        <v>5568</v>
      </c>
      <c r="Z1295" t="s">
        <v>6278</v>
      </c>
      <c r="AA1295" t="s">
        <v>5527</v>
      </c>
      <c r="AB1295" t="s">
        <v>13684</v>
      </c>
      <c r="AC1295" s="96">
        <v>1731215633548</v>
      </c>
    </row>
    <row r="1296" spans="1:29">
      <c r="A1296" s="87" t="s">
        <v>13685</v>
      </c>
      <c r="B1296" s="77">
        <v>12</v>
      </c>
      <c r="E1296" s="21" t="s">
        <v>125</v>
      </c>
      <c r="F1296" s="22" t="s">
        <v>461</v>
      </c>
      <c r="I1296" s="73" t="s">
        <v>146</v>
      </c>
      <c r="J1296" s="62">
        <v>1996</v>
      </c>
      <c r="K1296">
        <f t="shared" si="28"/>
        <v>1295</v>
      </c>
      <c r="L1296" s="68" t="s">
        <v>13686</v>
      </c>
      <c r="M1296" t="s">
        <v>13687</v>
      </c>
      <c r="N1296" t="s">
        <v>13688</v>
      </c>
      <c r="O1296" t="s">
        <v>13689</v>
      </c>
      <c r="P1296" t="s">
        <v>13690</v>
      </c>
      <c r="Q1296" t="s">
        <v>13691</v>
      </c>
      <c r="R1296" t="s">
        <v>13692</v>
      </c>
      <c r="S1296" t="s">
        <v>134</v>
      </c>
      <c r="T1296" t="s">
        <v>99</v>
      </c>
      <c r="U1296" t="s">
        <v>13693</v>
      </c>
      <c r="V1296" t="s">
        <v>400</v>
      </c>
      <c r="W1296">
        <v>9625</v>
      </c>
      <c r="X1296" t="s">
        <v>13694</v>
      </c>
      <c r="Y1296" t="s">
        <v>13077</v>
      </c>
      <c r="Z1296" t="s">
        <v>11572</v>
      </c>
      <c r="AA1296" t="s">
        <v>7171</v>
      </c>
      <c r="AB1296" t="s">
        <v>13695</v>
      </c>
      <c r="AC1296" s="96">
        <v>1731215633548</v>
      </c>
    </row>
    <row r="1297" spans="1:29">
      <c r="A1297" s="87" t="s">
        <v>13696</v>
      </c>
      <c r="B1297" s="77">
        <v>12</v>
      </c>
      <c r="C1297" s="19" t="s">
        <v>7741</v>
      </c>
      <c r="E1297" s="21" t="s">
        <v>461</v>
      </c>
      <c r="H1297" s="2" t="s">
        <v>1708</v>
      </c>
      <c r="I1297" s="73" t="s">
        <v>671</v>
      </c>
      <c r="J1297" s="62">
        <v>2023</v>
      </c>
      <c r="K1297">
        <f t="shared" si="28"/>
        <v>1296</v>
      </c>
      <c r="L1297" s="68" t="s">
        <v>13697</v>
      </c>
      <c r="M1297" s="65" t="s">
        <v>13698</v>
      </c>
      <c r="N1297" t="s">
        <v>13699</v>
      </c>
      <c r="O1297" t="s">
        <v>13700</v>
      </c>
      <c r="P1297" t="s">
        <v>7745</v>
      </c>
      <c r="Q1297" s="36" t="s">
        <v>13701</v>
      </c>
      <c r="R1297" t="s">
        <v>530</v>
      </c>
      <c r="S1297" t="s">
        <v>134</v>
      </c>
      <c r="T1297" t="s">
        <v>528</v>
      </c>
      <c r="U1297" s="53" t="s">
        <v>13702</v>
      </c>
      <c r="V1297" t="s">
        <v>530</v>
      </c>
      <c r="W1297">
        <v>869641</v>
      </c>
      <c r="X1297" t="s">
        <v>13703</v>
      </c>
      <c r="Y1297" t="s">
        <v>6395</v>
      </c>
      <c r="Z1297" t="s">
        <v>11572</v>
      </c>
      <c r="AA1297" t="s">
        <v>122</v>
      </c>
      <c r="AB1297" t="s">
        <v>13704</v>
      </c>
      <c r="AC1297" s="96">
        <v>1731215633548</v>
      </c>
    </row>
    <row r="1298" spans="1:29">
      <c r="A1298" s="87" t="s">
        <v>13705</v>
      </c>
      <c r="B1298" s="77">
        <v>12</v>
      </c>
      <c r="E1298" s="21" t="s">
        <v>294</v>
      </c>
      <c r="F1298" s="22" t="s">
        <v>125</v>
      </c>
      <c r="I1298" s="73" t="s">
        <v>146</v>
      </c>
      <c r="J1298" s="62">
        <v>2001</v>
      </c>
      <c r="K1298">
        <f t="shared" si="28"/>
        <v>1297</v>
      </c>
      <c r="L1298" s="68" t="s">
        <v>13706</v>
      </c>
      <c r="M1298" s="65" t="s">
        <v>13707</v>
      </c>
      <c r="N1298" s="40" t="s">
        <v>13708</v>
      </c>
      <c r="O1298" s="27" t="s">
        <v>13709</v>
      </c>
      <c r="P1298" s="30" t="s">
        <v>8407</v>
      </c>
      <c r="Q1298" s="25" t="s">
        <v>13710</v>
      </c>
      <c r="R1298" s="74" t="s">
        <v>13711</v>
      </c>
      <c r="S1298" s="46" t="s">
        <v>227</v>
      </c>
      <c r="T1298" s="31" t="s">
        <v>169</v>
      </c>
      <c r="U1298" s="53" t="s">
        <v>13712</v>
      </c>
      <c r="V1298" s="75" t="s">
        <v>710</v>
      </c>
      <c r="W1298">
        <v>10477</v>
      </c>
      <c r="X1298" t="s">
        <v>13713</v>
      </c>
      <c r="Y1298" t="s">
        <v>7728</v>
      </c>
      <c r="Z1298" t="s">
        <v>13003</v>
      </c>
      <c r="AA1298" t="s">
        <v>8832</v>
      </c>
      <c r="AB1298" t="s">
        <v>13714</v>
      </c>
      <c r="AC1298" s="96">
        <v>1731215633548</v>
      </c>
    </row>
    <row r="1299" spans="1:29">
      <c r="A1299" s="87" t="s">
        <v>13715</v>
      </c>
      <c r="B1299" s="77">
        <v>12</v>
      </c>
      <c r="E1299" s="21" t="s">
        <v>461</v>
      </c>
      <c r="F1299" s="22" t="s">
        <v>125</v>
      </c>
      <c r="I1299" s="73" t="s">
        <v>34</v>
      </c>
      <c r="J1299" s="62">
        <v>1993</v>
      </c>
      <c r="K1299">
        <f t="shared" si="28"/>
        <v>1298</v>
      </c>
      <c r="L1299" s="68" t="s">
        <v>13716</v>
      </c>
      <c r="M1299" s="65" t="s">
        <v>13717</v>
      </c>
      <c r="N1299" s="40" t="s">
        <v>13718</v>
      </c>
      <c r="O1299" s="27" t="s">
        <v>13719</v>
      </c>
      <c r="P1299" s="30" t="s">
        <v>13720</v>
      </c>
      <c r="Q1299" s="25" t="s">
        <v>13721</v>
      </c>
      <c r="R1299" s="74" t="s">
        <v>13722</v>
      </c>
      <c r="S1299" s="46" t="s">
        <v>227</v>
      </c>
      <c r="T1299" s="31" t="s">
        <v>1140</v>
      </c>
      <c r="U1299" s="53" t="s">
        <v>13723</v>
      </c>
      <c r="V1299" s="56" t="s">
        <v>530</v>
      </c>
      <c r="W1299">
        <v>31000</v>
      </c>
      <c r="X1299" t="s">
        <v>13724</v>
      </c>
      <c r="Y1299" t="s">
        <v>10836</v>
      </c>
      <c r="Z1299" t="s">
        <v>7561</v>
      </c>
      <c r="AA1299" t="s">
        <v>5693</v>
      </c>
      <c r="AB1299" t="s">
        <v>13725</v>
      </c>
      <c r="AC1299" s="96">
        <v>1731215633548</v>
      </c>
    </row>
    <row r="1300" spans="1:29">
      <c r="A1300" s="87" t="s">
        <v>13726</v>
      </c>
      <c r="B1300" s="77">
        <v>12</v>
      </c>
      <c r="C1300" s="19" t="s">
        <v>2515</v>
      </c>
      <c r="E1300" s="21" t="s">
        <v>461</v>
      </c>
      <c r="F1300" s="22" t="s">
        <v>125</v>
      </c>
      <c r="H1300" s="2" t="s">
        <v>1121</v>
      </c>
      <c r="I1300" s="73" t="s">
        <v>1121</v>
      </c>
      <c r="J1300" s="62">
        <v>2016</v>
      </c>
      <c r="K1300">
        <f t="shared" si="28"/>
        <v>1299</v>
      </c>
      <c r="L1300" s="68" t="s">
        <v>13727</v>
      </c>
      <c r="M1300" s="65" t="s">
        <v>13728</v>
      </c>
      <c r="N1300" s="40" t="s">
        <v>13729</v>
      </c>
      <c r="O1300" s="27" t="s">
        <v>13730</v>
      </c>
      <c r="P1300" s="30" t="s">
        <v>7682</v>
      </c>
      <c r="Q1300" s="25" t="s">
        <v>13731</v>
      </c>
      <c r="R1300" s="32" t="s">
        <v>530</v>
      </c>
      <c r="S1300" s="46" t="s">
        <v>1508</v>
      </c>
      <c r="T1300" s="31" t="s">
        <v>455</v>
      </c>
      <c r="U1300" s="53" t="s">
        <v>13732</v>
      </c>
      <c r="V1300" s="56" t="s">
        <v>530</v>
      </c>
      <c r="W1300">
        <v>389053</v>
      </c>
      <c r="X1300" t="s">
        <v>13733</v>
      </c>
      <c r="Y1300" t="s">
        <v>11676</v>
      </c>
      <c r="Z1300" t="s">
        <v>7561</v>
      </c>
      <c r="AA1300" t="s">
        <v>5257</v>
      </c>
      <c r="AB1300" t="s">
        <v>13734</v>
      </c>
      <c r="AC1300" s="96">
        <v>1731215633548</v>
      </c>
    </row>
    <row r="1301" spans="1:29">
      <c r="A1301" s="87" t="s">
        <v>13735</v>
      </c>
      <c r="B1301" s="77">
        <v>11</v>
      </c>
      <c r="C1301" s="19" t="s">
        <v>13735</v>
      </c>
      <c r="E1301" s="21" t="s">
        <v>461</v>
      </c>
      <c r="F1301" s="22" t="s">
        <v>1268</v>
      </c>
      <c r="I1301" s="73" t="s">
        <v>34</v>
      </c>
      <c r="J1301" s="62">
        <v>2011</v>
      </c>
      <c r="K1301">
        <f t="shared" si="28"/>
        <v>1300</v>
      </c>
      <c r="L1301" s="68" t="s">
        <v>13736</v>
      </c>
      <c r="M1301" t="s">
        <v>13737</v>
      </c>
      <c r="N1301" t="s">
        <v>13738</v>
      </c>
      <c r="O1301" t="s">
        <v>13739</v>
      </c>
      <c r="P1301" t="s">
        <v>10130</v>
      </c>
      <c r="Q1301" t="s">
        <v>13740</v>
      </c>
      <c r="R1301" t="s">
        <v>13741</v>
      </c>
      <c r="S1301" t="s">
        <v>42</v>
      </c>
      <c r="T1301" t="s">
        <v>653</v>
      </c>
      <c r="U1301" t="s">
        <v>13742</v>
      </c>
      <c r="V1301" t="s">
        <v>4807</v>
      </c>
      <c r="W1301">
        <v>41513</v>
      </c>
      <c r="X1301" t="s">
        <v>13743</v>
      </c>
      <c r="Y1301" t="s">
        <v>6395</v>
      </c>
      <c r="Z1301" t="s">
        <v>11572</v>
      </c>
      <c r="AA1301" t="s">
        <v>6396</v>
      </c>
      <c r="AB1301" t="s">
        <v>13744</v>
      </c>
      <c r="AC1301" s="96">
        <v>1731215633548</v>
      </c>
    </row>
    <row r="1302" spans="1:29">
      <c r="A1302" s="87" t="s">
        <v>13745</v>
      </c>
      <c r="B1302" s="77">
        <v>11</v>
      </c>
      <c r="E1302" s="21" t="s">
        <v>125</v>
      </c>
      <c r="F1302" s="22" t="s">
        <v>536</v>
      </c>
      <c r="H1302" s="2" t="s">
        <v>1121</v>
      </c>
      <c r="I1302" s="73" t="s">
        <v>1121</v>
      </c>
      <c r="J1302" s="62">
        <v>2024</v>
      </c>
      <c r="K1302">
        <f t="shared" si="28"/>
        <v>1301</v>
      </c>
      <c r="L1302" s="68" t="s">
        <v>13746</v>
      </c>
      <c r="M1302" t="s">
        <v>13747</v>
      </c>
      <c r="N1302" t="s">
        <v>13748</v>
      </c>
      <c r="O1302" t="s">
        <v>13749</v>
      </c>
      <c r="P1302" t="s">
        <v>13750</v>
      </c>
      <c r="Q1302" t="s">
        <v>13751</v>
      </c>
      <c r="R1302" t="s">
        <v>530</v>
      </c>
      <c r="S1302" t="s">
        <v>227</v>
      </c>
      <c r="T1302" t="s">
        <v>832</v>
      </c>
      <c r="U1302" t="s">
        <v>13752</v>
      </c>
      <c r="V1302" t="s">
        <v>530</v>
      </c>
      <c r="W1302">
        <v>704239</v>
      </c>
      <c r="X1302" t="s">
        <v>13753</v>
      </c>
      <c r="Y1302" t="s">
        <v>8958</v>
      </c>
      <c r="Z1302" t="s">
        <v>11572</v>
      </c>
      <c r="AA1302" t="s">
        <v>122</v>
      </c>
      <c r="AB1302" t="s">
        <v>13754</v>
      </c>
      <c r="AC1302" s="96">
        <v>1731215633548</v>
      </c>
    </row>
    <row r="1303" spans="1:29">
      <c r="A1303" s="87" t="s">
        <v>13755</v>
      </c>
      <c r="B1303" s="77">
        <v>11</v>
      </c>
      <c r="E1303" s="21" t="s">
        <v>125</v>
      </c>
      <c r="I1303" s="73" t="s">
        <v>12281</v>
      </c>
      <c r="J1303" s="62">
        <v>2002</v>
      </c>
      <c r="K1303">
        <f t="shared" si="28"/>
        <v>1302</v>
      </c>
      <c r="L1303" s="68" t="s">
        <v>13756</v>
      </c>
      <c r="M1303" t="s">
        <v>13757</v>
      </c>
      <c r="N1303" t="s">
        <v>13758</v>
      </c>
      <c r="O1303" t="s">
        <v>13759</v>
      </c>
      <c r="P1303" t="s">
        <v>13760</v>
      </c>
      <c r="Q1303" t="s">
        <v>13761</v>
      </c>
      <c r="R1303" t="s">
        <v>13762</v>
      </c>
      <c r="S1303" t="s">
        <v>227</v>
      </c>
      <c r="T1303" t="s">
        <v>469</v>
      </c>
      <c r="U1303" t="s">
        <v>13763</v>
      </c>
      <c r="V1303" t="s">
        <v>137</v>
      </c>
      <c r="W1303">
        <v>10167</v>
      </c>
      <c r="X1303" t="s">
        <v>13764</v>
      </c>
      <c r="Y1303" t="s">
        <v>13642</v>
      </c>
      <c r="Z1303" t="s">
        <v>13003</v>
      </c>
      <c r="AA1303" t="s">
        <v>8801</v>
      </c>
      <c r="AB1303" t="s">
        <v>13765</v>
      </c>
      <c r="AC1303" s="96">
        <v>1731215633548</v>
      </c>
    </row>
    <row r="1304" spans="1:29">
      <c r="A1304" s="87" t="s">
        <v>6965</v>
      </c>
      <c r="B1304" s="77">
        <v>11</v>
      </c>
      <c r="C1304" s="19" t="s">
        <v>3378</v>
      </c>
      <c r="E1304" s="21" t="s">
        <v>32</v>
      </c>
      <c r="I1304" s="73" t="s">
        <v>537</v>
      </c>
      <c r="J1304" s="62">
        <v>2014</v>
      </c>
      <c r="K1304">
        <f t="shared" si="28"/>
        <v>1303</v>
      </c>
      <c r="L1304" s="68" t="s">
        <v>13766</v>
      </c>
      <c r="M1304" t="s">
        <v>13767</v>
      </c>
      <c r="N1304" t="s">
        <v>13768</v>
      </c>
      <c r="O1304" t="s">
        <v>13769</v>
      </c>
      <c r="P1304" t="s">
        <v>13770</v>
      </c>
      <c r="Q1304" s="36" t="s">
        <v>13771</v>
      </c>
      <c r="R1304" s="78" t="s">
        <v>13772</v>
      </c>
      <c r="S1304" t="s">
        <v>227</v>
      </c>
      <c r="T1304" t="s">
        <v>760</v>
      </c>
      <c r="U1304" t="s">
        <v>13773</v>
      </c>
      <c r="V1304" s="78" t="s">
        <v>3048</v>
      </c>
      <c r="W1304">
        <v>98566</v>
      </c>
      <c r="X1304" t="s">
        <v>13774</v>
      </c>
      <c r="Y1304" t="s">
        <v>6395</v>
      </c>
      <c r="Z1304" t="s">
        <v>6278</v>
      </c>
      <c r="AA1304" t="s">
        <v>5309</v>
      </c>
      <c r="AB1304" t="s">
        <v>13775</v>
      </c>
      <c r="AC1304" s="96">
        <v>1731215633548</v>
      </c>
    </row>
    <row r="1305" spans="1:29">
      <c r="A1305" s="87" t="s">
        <v>13776</v>
      </c>
      <c r="B1305" s="77">
        <v>11</v>
      </c>
      <c r="E1305" s="21" t="s">
        <v>593</v>
      </c>
      <c r="F1305" s="22" t="s">
        <v>125</v>
      </c>
      <c r="I1305" s="73" t="s">
        <v>1979</v>
      </c>
      <c r="J1305" s="62">
        <v>2023</v>
      </c>
      <c r="K1305">
        <f t="shared" si="28"/>
        <v>1304</v>
      </c>
      <c r="L1305" s="68" t="s">
        <v>13777</v>
      </c>
      <c r="M1305" t="s">
        <v>13778</v>
      </c>
      <c r="N1305" t="s">
        <v>13779</v>
      </c>
      <c r="O1305" t="s">
        <v>13780</v>
      </c>
      <c r="P1305" t="s">
        <v>13781</v>
      </c>
      <c r="Q1305" s="36" t="s">
        <v>13782</v>
      </c>
      <c r="R1305" t="s">
        <v>275</v>
      </c>
      <c r="S1305" t="s">
        <v>227</v>
      </c>
      <c r="T1305" t="s">
        <v>627</v>
      </c>
      <c r="U1305" t="s">
        <v>13783</v>
      </c>
      <c r="V1305" t="s">
        <v>260</v>
      </c>
      <c r="W1305">
        <v>455476</v>
      </c>
      <c r="X1305" t="s">
        <v>13784</v>
      </c>
      <c r="Y1305" t="s">
        <v>7687</v>
      </c>
      <c r="Z1305" t="s">
        <v>11086</v>
      </c>
      <c r="AA1305" t="s">
        <v>8168</v>
      </c>
      <c r="AB1305" t="s">
        <v>13785</v>
      </c>
      <c r="AC1305" s="96">
        <v>1731215633548</v>
      </c>
    </row>
    <row r="1306" spans="1:29">
      <c r="A1306" s="87" t="s">
        <v>13786</v>
      </c>
      <c r="B1306" s="77">
        <v>11</v>
      </c>
      <c r="C1306" s="19" t="s">
        <v>1388</v>
      </c>
      <c r="E1306" s="21" t="s">
        <v>266</v>
      </c>
      <c r="F1306" s="22" t="s">
        <v>1535</v>
      </c>
      <c r="G1306" s="1" t="s">
        <v>1388</v>
      </c>
      <c r="I1306" s="73" t="s">
        <v>12269</v>
      </c>
      <c r="J1306" s="62">
        <v>1989</v>
      </c>
      <c r="K1306">
        <f t="shared" si="28"/>
        <v>1305</v>
      </c>
      <c r="L1306" s="68" t="s">
        <v>13787</v>
      </c>
      <c r="M1306" t="s">
        <v>13788</v>
      </c>
      <c r="N1306" t="s">
        <v>13789</v>
      </c>
      <c r="O1306" t="s">
        <v>13790</v>
      </c>
      <c r="P1306" t="s">
        <v>13791</v>
      </c>
      <c r="Q1306" t="s">
        <v>13792</v>
      </c>
      <c r="R1306" t="s">
        <v>13793</v>
      </c>
      <c r="S1306" t="s">
        <v>134</v>
      </c>
      <c r="T1306" t="s">
        <v>469</v>
      </c>
      <c r="U1306" t="s">
        <v>13794</v>
      </c>
      <c r="V1306" t="s">
        <v>603</v>
      </c>
      <c r="W1306">
        <v>11361</v>
      </c>
      <c r="X1306" t="s">
        <v>13795</v>
      </c>
      <c r="Y1306" t="s">
        <v>11387</v>
      </c>
      <c r="Z1306" t="s">
        <v>11473</v>
      </c>
      <c r="AA1306" t="s">
        <v>12952</v>
      </c>
      <c r="AB1306" t="s">
        <v>13796</v>
      </c>
      <c r="AC1306" s="96">
        <v>1731275810124</v>
      </c>
    </row>
    <row r="1307" spans="1:29">
      <c r="A1307" s="87" t="s">
        <v>13797</v>
      </c>
      <c r="B1307" s="77">
        <v>11</v>
      </c>
      <c r="E1307" s="21" t="s">
        <v>267</v>
      </c>
      <c r="I1307" s="73" t="s">
        <v>700</v>
      </c>
      <c r="J1307" s="62">
        <v>2007</v>
      </c>
      <c r="K1307">
        <f t="shared" si="28"/>
        <v>1306</v>
      </c>
      <c r="L1307" s="68" t="s">
        <v>13798</v>
      </c>
      <c r="M1307" t="s">
        <v>13799</v>
      </c>
      <c r="N1307" t="s">
        <v>13800</v>
      </c>
      <c r="O1307" t="s">
        <v>13801</v>
      </c>
      <c r="P1307" t="s">
        <v>5656</v>
      </c>
      <c r="Q1307" t="s">
        <v>13802</v>
      </c>
      <c r="R1307" t="s">
        <v>13803</v>
      </c>
      <c r="S1307" t="s">
        <v>134</v>
      </c>
      <c r="T1307" t="s">
        <v>469</v>
      </c>
      <c r="U1307" t="s">
        <v>13804</v>
      </c>
      <c r="V1307" t="s">
        <v>64</v>
      </c>
      <c r="W1307">
        <v>3594</v>
      </c>
      <c r="X1307" t="s">
        <v>13805</v>
      </c>
      <c r="Y1307" t="s">
        <v>13806</v>
      </c>
      <c r="Z1307" t="s">
        <v>4191</v>
      </c>
      <c r="AA1307" t="s">
        <v>122</v>
      </c>
      <c r="AB1307" t="s">
        <v>13807</v>
      </c>
      <c r="AC1307" s="96">
        <v>1732256445415</v>
      </c>
    </row>
    <row r="1308" spans="1:29">
      <c r="A1308" s="87" t="s">
        <v>13808</v>
      </c>
      <c r="B1308" s="77">
        <v>11</v>
      </c>
      <c r="C1308" s="19" t="s">
        <v>9306</v>
      </c>
      <c r="E1308" s="21" t="s">
        <v>505</v>
      </c>
      <c r="F1308" s="22" t="s">
        <v>267</v>
      </c>
      <c r="I1308" s="73" t="s">
        <v>219</v>
      </c>
      <c r="J1308" s="62">
        <v>2016</v>
      </c>
      <c r="K1308">
        <f t="shared" si="28"/>
        <v>1307</v>
      </c>
      <c r="L1308" s="68" t="s">
        <v>13809</v>
      </c>
      <c r="M1308" s="65" t="s">
        <v>13810</v>
      </c>
      <c r="N1308" s="40" t="s">
        <v>13811</v>
      </c>
      <c r="O1308" s="27" t="s">
        <v>13812</v>
      </c>
      <c r="P1308" s="30" t="s">
        <v>2016</v>
      </c>
      <c r="Q1308" s="25" t="s">
        <v>13813</v>
      </c>
      <c r="R1308" s="74" t="s">
        <v>13814</v>
      </c>
      <c r="S1308" s="46" t="s">
        <v>227</v>
      </c>
      <c r="T1308" s="31" t="s">
        <v>228</v>
      </c>
      <c r="U1308" s="53" t="s">
        <v>13815</v>
      </c>
      <c r="V1308" s="75" t="s">
        <v>4905</v>
      </c>
      <c r="W1308">
        <v>291805</v>
      </c>
      <c r="X1308" t="s">
        <v>13816</v>
      </c>
      <c r="Y1308" t="s">
        <v>5568</v>
      </c>
      <c r="Z1308" t="s">
        <v>4191</v>
      </c>
      <c r="AA1308" t="s">
        <v>3185</v>
      </c>
      <c r="AB1308" t="s">
        <v>13817</v>
      </c>
      <c r="AC1308" s="96">
        <v>1731215633548</v>
      </c>
    </row>
    <row r="1309" spans="1:29">
      <c r="A1309" s="87" t="s">
        <v>13818</v>
      </c>
      <c r="B1309" s="77">
        <v>11</v>
      </c>
      <c r="E1309" s="21" t="s">
        <v>461</v>
      </c>
      <c r="F1309" s="22" t="s">
        <v>294</v>
      </c>
      <c r="I1309" s="73" t="s">
        <v>53</v>
      </c>
      <c r="J1309" s="62">
        <v>1996</v>
      </c>
      <c r="K1309">
        <f t="shared" si="28"/>
        <v>1308</v>
      </c>
      <c r="L1309" s="68" t="s">
        <v>13819</v>
      </c>
      <c r="M1309" s="65" t="s">
        <v>13820</v>
      </c>
      <c r="N1309" s="40" t="s">
        <v>13821</v>
      </c>
      <c r="O1309" s="27" t="s">
        <v>13822</v>
      </c>
      <c r="P1309" s="30" t="s">
        <v>10150</v>
      </c>
      <c r="Q1309" s="25" t="s">
        <v>13823</v>
      </c>
      <c r="R1309" s="74" t="s">
        <v>13824</v>
      </c>
      <c r="S1309" s="46" t="s">
        <v>227</v>
      </c>
      <c r="T1309" s="31" t="s">
        <v>748</v>
      </c>
      <c r="U1309" s="53" t="s">
        <v>1645</v>
      </c>
      <c r="V1309" s="75" t="s">
        <v>64</v>
      </c>
      <c r="W1309">
        <v>11107</v>
      </c>
      <c r="X1309" t="s">
        <v>13825</v>
      </c>
      <c r="Y1309" t="s">
        <v>8770</v>
      </c>
      <c r="Z1309" t="s">
        <v>8325</v>
      </c>
      <c r="AA1309" t="s">
        <v>122</v>
      </c>
      <c r="AB1309" t="s">
        <v>13826</v>
      </c>
      <c r="AC1309" s="96">
        <v>1731215633548</v>
      </c>
    </row>
    <row r="1310" spans="1:29">
      <c r="A1310" s="87" t="s">
        <v>1785</v>
      </c>
      <c r="B1310" s="77">
        <v>11</v>
      </c>
      <c r="C1310" s="19" t="s">
        <v>1785</v>
      </c>
      <c r="E1310" s="21" t="s">
        <v>73</v>
      </c>
      <c r="I1310" s="73" t="s">
        <v>671</v>
      </c>
      <c r="J1310" s="62">
        <v>2001</v>
      </c>
      <c r="K1310">
        <f t="shared" si="28"/>
        <v>1309</v>
      </c>
      <c r="L1310" s="68" t="s">
        <v>13827</v>
      </c>
      <c r="M1310" t="s">
        <v>13828</v>
      </c>
      <c r="N1310" t="s">
        <v>13829</v>
      </c>
      <c r="O1310" t="s">
        <v>13830</v>
      </c>
      <c r="P1310" t="s">
        <v>5221</v>
      </c>
      <c r="Q1310" s="36" t="s">
        <v>13831</v>
      </c>
      <c r="R1310" t="s">
        <v>13832</v>
      </c>
      <c r="S1310" t="s">
        <v>227</v>
      </c>
      <c r="T1310" t="s">
        <v>303</v>
      </c>
      <c r="U1310" t="s">
        <v>13833</v>
      </c>
      <c r="V1310" t="s">
        <v>244</v>
      </c>
      <c r="W1310">
        <v>869</v>
      </c>
      <c r="X1310" t="s">
        <v>13834</v>
      </c>
      <c r="Y1310" t="s">
        <v>5649</v>
      </c>
      <c r="Z1310" t="s">
        <v>7561</v>
      </c>
      <c r="AA1310" t="s">
        <v>4441</v>
      </c>
      <c r="AB1310" t="s">
        <v>13835</v>
      </c>
      <c r="AC1310" s="96">
        <v>1731215633548</v>
      </c>
    </row>
    <row r="1311" spans="1:29">
      <c r="A1311" s="87" t="s">
        <v>13836</v>
      </c>
      <c r="B1311" s="77">
        <v>11</v>
      </c>
      <c r="C1311" s="19" t="s">
        <v>12048</v>
      </c>
      <c r="E1311" s="21" t="s">
        <v>73</v>
      </c>
      <c r="F1311" s="22" t="s">
        <v>125</v>
      </c>
      <c r="H1311" s="2" t="s">
        <v>1121</v>
      </c>
      <c r="I1311" s="73" t="s">
        <v>1121</v>
      </c>
      <c r="J1311" s="62">
        <v>2024</v>
      </c>
      <c r="K1311">
        <f t="shared" si="28"/>
        <v>1310</v>
      </c>
      <c r="L1311" s="68" t="s">
        <v>13837</v>
      </c>
      <c r="M1311" t="s">
        <v>13838</v>
      </c>
      <c r="N1311" t="s">
        <v>13839</v>
      </c>
      <c r="O1311" t="s">
        <v>13840</v>
      </c>
      <c r="P1311" t="s">
        <v>5009</v>
      </c>
      <c r="Q1311" s="36" t="s">
        <v>13841</v>
      </c>
      <c r="R1311" t="s">
        <v>530</v>
      </c>
      <c r="S1311" t="s">
        <v>227</v>
      </c>
      <c r="T1311" t="s">
        <v>4570</v>
      </c>
      <c r="U1311" t="s">
        <v>13842</v>
      </c>
      <c r="V1311" t="s">
        <v>7869</v>
      </c>
      <c r="W1311">
        <v>934632</v>
      </c>
      <c r="X1311" t="s">
        <v>13843</v>
      </c>
      <c r="Y1311" t="s">
        <v>122</v>
      </c>
      <c r="Z1311" t="s">
        <v>8031</v>
      </c>
      <c r="AA1311" t="s">
        <v>122</v>
      </c>
      <c r="AB1311" t="s">
        <v>12055</v>
      </c>
      <c r="AC1311" s="96">
        <v>1731215633548</v>
      </c>
    </row>
    <row r="1312" spans="1:29">
      <c r="A1312" s="87" t="s">
        <v>13844</v>
      </c>
      <c r="B1312" s="77">
        <v>11</v>
      </c>
      <c r="C1312" s="19" t="s">
        <v>9508</v>
      </c>
      <c r="E1312" s="21" t="s">
        <v>461</v>
      </c>
      <c r="F1312" s="22" t="s">
        <v>1268</v>
      </c>
      <c r="I1312" s="73" t="s">
        <v>375</v>
      </c>
      <c r="J1312" s="62">
        <v>1990</v>
      </c>
      <c r="K1312">
        <f t="shared" si="28"/>
        <v>1311</v>
      </c>
      <c r="M1312" s="65" t="s">
        <v>13845</v>
      </c>
      <c r="N1312" s="40" t="s">
        <v>13846</v>
      </c>
      <c r="O1312" s="27" t="s">
        <v>13847</v>
      </c>
      <c r="P1312" s="30" t="s">
        <v>5789</v>
      </c>
      <c r="Q1312" s="25" t="s">
        <v>13848</v>
      </c>
      <c r="R1312" s="74" t="s">
        <v>13849</v>
      </c>
      <c r="S1312" s="46" t="s">
        <v>227</v>
      </c>
      <c r="T1312" s="31" t="s">
        <v>62</v>
      </c>
      <c r="U1312" s="53" t="s">
        <v>13850</v>
      </c>
      <c r="V1312" s="75" t="s">
        <v>615</v>
      </c>
      <c r="W1312">
        <v>9356</v>
      </c>
      <c r="X1312" t="s">
        <v>13851</v>
      </c>
      <c r="Y1312" t="s">
        <v>12493</v>
      </c>
      <c r="Z1312" t="s">
        <v>10008</v>
      </c>
      <c r="AA1312" t="s">
        <v>122</v>
      </c>
      <c r="AB1312" t="s">
        <v>13852</v>
      </c>
      <c r="AC1312" s="96">
        <v>1731215633548</v>
      </c>
    </row>
    <row r="1313" spans="1:29">
      <c r="A1313" s="87" t="s">
        <v>13853</v>
      </c>
      <c r="B1313" s="77">
        <v>10</v>
      </c>
      <c r="C1313" s="19" t="s">
        <v>6025</v>
      </c>
      <c r="E1313" s="21" t="s">
        <v>266</v>
      </c>
      <c r="I1313" s="73" t="s">
        <v>219</v>
      </c>
      <c r="J1313" s="62">
        <v>2007</v>
      </c>
      <c r="K1313">
        <f t="shared" si="28"/>
        <v>1312</v>
      </c>
      <c r="L1313" s="68" t="s">
        <v>13854</v>
      </c>
      <c r="M1313" t="s">
        <v>13855</v>
      </c>
      <c r="N1313" t="s">
        <v>13856</v>
      </c>
      <c r="O1313" t="s">
        <v>13857</v>
      </c>
      <c r="P1313" t="s">
        <v>10581</v>
      </c>
      <c r="Q1313" t="s">
        <v>13858</v>
      </c>
      <c r="R1313" t="s">
        <v>13859</v>
      </c>
      <c r="S1313" t="s">
        <v>134</v>
      </c>
      <c r="T1313" t="s">
        <v>1678</v>
      </c>
      <c r="U1313" t="s">
        <v>13860</v>
      </c>
      <c r="V1313" t="s">
        <v>735</v>
      </c>
      <c r="W1313">
        <v>663</v>
      </c>
      <c r="X1313" t="s">
        <v>13861</v>
      </c>
      <c r="Y1313" t="s">
        <v>6820</v>
      </c>
      <c r="Z1313" t="s">
        <v>6003</v>
      </c>
      <c r="AA1313" t="s">
        <v>4920</v>
      </c>
      <c r="AB1313" t="s">
        <v>13862</v>
      </c>
      <c r="AC1313" s="96">
        <v>1731275811605</v>
      </c>
    </row>
    <row r="1314" spans="1:29">
      <c r="A1314" s="87" t="s">
        <v>13863</v>
      </c>
      <c r="B1314" s="77">
        <v>10</v>
      </c>
      <c r="E1314" s="21" t="s">
        <v>293</v>
      </c>
      <c r="F1314" s="22" t="s">
        <v>3029</v>
      </c>
      <c r="H1314" s="2" t="s">
        <v>1121</v>
      </c>
      <c r="I1314" s="73" t="s">
        <v>1121</v>
      </c>
      <c r="J1314" s="62">
        <v>2022</v>
      </c>
      <c r="K1314">
        <f t="shared" si="28"/>
        <v>1313</v>
      </c>
      <c r="L1314" s="68" t="s">
        <v>13864</v>
      </c>
      <c r="M1314" t="s">
        <v>13865</v>
      </c>
      <c r="N1314" t="s">
        <v>13866</v>
      </c>
      <c r="O1314" t="s">
        <v>13867</v>
      </c>
      <c r="P1314" t="s">
        <v>13868</v>
      </c>
      <c r="Q1314" s="36" t="s">
        <v>13869</v>
      </c>
      <c r="R1314" t="s">
        <v>530</v>
      </c>
      <c r="S1314" t="s">
        <v>13514</v>
      </c>
      <c r="T1314" t="s">
        <v>2065</v>
      </c>
      <c r="U1314" t="s">
        <v>13870</v>
      </c>
      <c r="V1314" s="78" t="s">
        <v>5255</v>
      </c>
      <c r="W1314">
        <v>301502</v>
      </c>
      <c r="X1314" t="s">
        <v>13871</v>
      </c>
      <c r="Y1314" t="s">
        <v>7526</v>
      </c>
      <c r="Z1314" t="s">
        <v>8217</v>
      </c>
      <c r="AA1314" t="s">
        <v>4441</v>
      </c>
      <c r="AB1314" t="s">
        <v>13872</v>
      </c>
      <c r="AC1314" s="96">
        <v>1731215633548</v>
      </c>
    </row>
    <row r="1315" spans="1:29">
      <c r="A1315" s="87" t="s">
        <v>13873</v>
      </c>
      <c r="B1315" s="77">
        <v>10</v>
      </c>
      <c r="E1315" s="21" t="s">
        <v>343</v>
      </c>
      <c r="G1315" s="1" t="s">
        <v>13873</v>
      </c>
      <c r="I1315" s="73" t="s">
        <v>146</v>
      </c>
      <c r="J1315" s="62">
        <v>2010</v>
      </c>
      <c r="K1315">
        <f t="shared" si="28"/>
        <v>1314</v>
      </c>
      <c r="M1315" s="65" t="s">
        <v>13874</v>
      </c>
      <c r="N1315" s="40" t="s">
        <v>13875</v>
      </c>
      <c r="O1315" s="27" t="s">
        <v>13876</v>
      </c>
      <c r="P1315" s="30" t="s">
        <v>7614</v>
      </c>
      <c r="Q1315" s="25" t="s">
        <v>13877</v>
      </c>
      <c r="R1315" s="74" t="s">
        <v>13878</v>
      </c>
      <c r="S1315" s="46" t="s">
        <v>227</v>
      </c>
      <c r="T1315" s="31" t="s">
        <v>587</v>
      </c>
      <c r="U1315" s="53" t="s">
        <v>13879</v>
      </c>
      <c r="V1315" s="75" t="s">
        <v>6276</v>
      </c>
      <c r="W1315">
        <v>32856</v>
      </c>
      <c r="X1315" t="s">
        <v>13880</v>
      </c>
      <c r="Y1315" t="s">
        <v>6820</v>
      </c>
      <c r="Z1315" t="s">
        <v>7561</v>
      </c>
      <c r="AA1315" t="s">
        <v>8533</v>
      </c>
      <c r="AB1315" t="s">
        <v>13881</v>
      </c>
      <c r="AC1315" s="96">
        <v>1731215633548</v>
      </c>
    </row>
    <row r="1316" spans="1:29">
      <c r="A1316" s="87" t="s">
        <v>13882</v>
      </c>
      <c r="B1316" s="77">
        <v>10</v>
      </c>
      <c r="C1316" s="19" t="s">
        <v>12681</v>
      </c>
      <c r="E1316" s="21" t="s">
        <v>266</v>
      </c>
      <c r="G1316" s="1" t="s">
        <v>12682</v>
      </c>
      <c r="I1316" s="73" t="s">
        <v>12683</v>
      </c>
      <c r="J1316" s="62">
        <v>1994</v>
      </c>
      <c r="K1316">
        <f t="shared" ref="K1316:K1334" si="29">ROW(K1316)-1</f>
        <v>1315</v>
      </c>
      <c r="L1316" s="68" t="s">
        <v>13883</v>
      </c>
      <c r="M1316" s="65" t="s">
        <v>13884</v>
      </c>
      <c r="N1316" s="40" t="s">
        <v>13885</v>
      </c>
      <c r="O1316" s="27" t="s">
        <v>13886</v>
      </c>
      <c r="P1316" s="30" t="s">
        <v>13887</v>
      </c>
      <c r="Q1316" s="25" t="s">
        <v>13888</v>
      </c>
      <c r="R1316" s="74" t="s">
        <v>2409</v>
      </c>
      <c r="S1316" s="46" t="s">
        <v>134</v>
      </c>
      <c r="T1316" s="31" t="s">
        <v>2077</v>
      </c>
      <c r="U1316" s="53" t="s">
        <v>13889</v>
      </c>
      <c r="V1316" s="75" t="s">
        <v>2937</v>
      </c>
      <c r="W1316">
        <v>18009</v>
      </c>
      <c r="X1316" t="s">
        <v>13890</v>
      </c>
      <c r="Y1316" t="s">
        <v>13891</v>
      </c>
      <c r="Z1316" t="s">
        <v>13003</v>
      </c>
      <c r="AA1316" t="s">
        <v>122</v>
      </c>
      <c r="AB1316" t="s">
        <v>13892</v>
      </c>
      <c r="AC1316" s="96">
        <v>1731215633548</v>
      </c>
    </row>
    <row r="1317" spans="1:29">
      <c r="A1317" s="87" t="s">
        <v>13893</v>
      </c>
      <c r="B1317" s="77">
        <v>10</v>
      </c>
      <c r="C1317" s="19" t="s">
        <v>1578</v>
      </c>
      <c r="E1317" s="21" t="s">
        <v>461</v>
      </c>
      <c r="F1317" s="22" t="s">
        <v>1268</v>
      </c>
      <c r="G1317" s="1" t="s">
        <v>670</v>
      </c>
      <c r="I1317" s="73" t="s">
        <v>671</v>
      </c>
      <c r="J1317" s="62">
        <v>1997</v>
      </c>
      <c r="K1317">
        <f t="shared" si="29"/>
        <v>1316</v>
      </c>
      <c r="M1317" s="65" t="s">
        <v>13894</v>
      </c>
      <c r="N1317" s="40" t="s">
        <v>13895</v>
      </c>
      <c r="O1317" s="27" t="s">
        <v>13896</v>
      </c>
      <c r="P1317" s="30" t="s">
        <v>10130</v>
      </c>
      <c r="Q1317" s="25" t="s">
        <v>13897</v>
      </c>
      <c r="R1317" s="74" t="s">
        <v>13898</v>
      </c>
      <c r="S1317" s="46" t="s">
        <v>42</v>
      </c>
      <c r="T1317" s="31" t="s">
        <v>773</v>
      </c>
      <c r="U1317" s="53" t="s">
        <v>13899</v>
      </c>
      <c r="V1317" s="75" t="s">
        <v>831</v>
      </c>
      <c r="W1317">
        <v>9714</v>
      </c>
      <c r="X1317" t="s">
        <v>13900</v>
      </c>
      <c r="Y1317" t="s">
        <v>5205</v>
      </c>
      <c r="Z1317" t="s">
        <v>13003</v>
      </c>
      <c r="AA1317" t="s">
        <v>122</v>
      </c>
      <c r="AB1317" t="s">
        <v>13901</v>
      </c>
      <c r="AC1317" s="96">
        <v>1731215633548</v>
      </c>
    </row>
    <row r="1318" spans="1:29">
      <c r="A1318" s="87" t="s">
        <v>13902</v>
      </c>
      <c r="B1318" s="77">
        <v>10</v>
      </c>
      <c r="E1318" s="21" t="s">
        <v>266</v>
      </c>
      <c r="F1318" s="22" t="s">
        <v>434</v>
      </c>
      <c r="I1318" s="73" t="s">
        <v>146</v>
      </c>
      <c r="J1318" s="62">
        <v>2006</v>
      </c>
      <c r="K1318">
        <f t="shared" si="29"/>
        <v>1317</v>
      </c>
      <c r="M1318" s="65" t="s">
        <v>13903</v>
      </c>
      <c r="N1318" s="40" t="s">
        <v>13904</v>
      </c>
      <c r="O1318" s="27" t="s">
        <v>13905</v>
      </c>
      <c r="P1318" s="30" t="s">
        <v>13906</v>
      </c>
      <c r="Q1318" s="25" t="s">
        <v>13907</v>
      </c>
      <c r="R1318" s="74" t="s">
        <v>13908</v>
      </c>
      <c r="S1318" s="46" t="s">
        <v>227</v>
      </c>
      <c r="T1318" s="31" t="s">
        <v>773</v>
      </c>
      <c r="U1318" s="53" t="s">
        <v>13909</v>
      </c>
      <c r="V1318" s="75" t="s">
        <v>444</v>
      </c>
      <c r="W1318">
        <v>9708</v>
      </c>
      <c r="X1318" t="s">
        <v>13910</v>
      </c>
      <c r="Y1318" t="s">
        <v>122</v>
      </c>
      <c r="Z1318" t="s">
        <v>13911</v>
      </c>
      <c r="AA1318" t="s">
        <v>4920</v>
      </c>
      <c r="AB1318" t="s">
        <v>13912</v>
      </c>
      <c r="AC1318" s="96">
        <v>1731215633548</v>
      </c>
    </row>
    <row r="1319" spans="1:29">
      <c r="A1319" s="87" t="s">
        <v>13913</v>
      </c>
      <c r="B1319" s="77">
        <v>10</v>
      </c>
      <c r="E1319" s="21" t="s">
        <v>343</v>
      </c>
      <c r="I1319" s="73" t="s">
        <v>219</v>
      </c>
      <c r="J1319" s="62">
        <v>2008</v>
      </c>
      <c r="K1319">
        <f t="shared" si="29"/>
        <v>1318</v>
      </c>
      <c r="M1319" s="65" t="s">
        <v>13914</v>
      </c>
      <c r="N1319" s="40" t="s">
        <v>13915</v>
      </c>
      <c r="O1319" s="27" t="s">
        <v>13916</v>
      </c>
      <c r="P1319" s="30" t="s">
        <v>8589</v>
      </c>
      <c r="Q1319" s="25" t="s">
        <v>13917</v>
      </c>
      <c r="R1319" s="74" t="s">
        <v>13918</v>
      </c>
      <c r="S1319" s="46" t="s">
        <v>134</v>
      </c>
      <c r="T1319" s="31" t="s">
        <v>760</v>
      </c>
      <c r="U1319" s="53" t="s">
        <v>13919</v>
      </c>
      <c r="V1319" s="75" t="s">
        <v>629</v>
      </c>
      <c r="W1319">
        <v>13596</v>
      </c>
      <c r="X1319" t="s">
        <v>13920</v>
      </c>
      <c r="Y1319" t="s">
        <v>7728</v>
      </c>
      <c r="Z1319" t="s">
        <v>6278</v>
      </c>
      <c r="AA1319" t="s">
        <v>8533</v>
      </c>
      <c r="AB1319" t="s">
        <v>13921</v>
      </c>
      <c r="AC1319" s="96">
        <v>1731215633548</v>
      </c>
    </row>
    <row r="1320" spans="1:29">
      <c r="A1320" s="87" t="s">
        <v>13922</v>
      </c>
      <c r="B1320" s="77">
        <v>10</v>
      </c>
      <c r="C1320" s="19" t="s">
        <v>2515</v>
      </c>
      <c r="E1320" s="21" t="s">
        <v>461</v>
      </c>
      <c r="I1320" s="73" t="s">
        <v>34</v>
      </c>
      <c r="J1320" s="62">
        <v>2012</v>
      </c>
      <c r="K1320">
        <f t="shared" si="29"/>
        <v>1319</v>
      </c>
      <c r="M1320" s="65" t="s">
        <v>13923</v>
      </c>
      <c r="N1320" s="40" t="s">
        <v>13924</v>
      </c>
      <c r="O1320" s="27" t="s">
        <v>13925</v>
      </c>
      <c r="P1320" s="30" t="s">
        <v>3268</v>
      </c>
      <c r="Q1320" s="25" t="s">
        <v>13926</v>
      </c>
      <c r="R1320" s="74" t="s">
        <v>13927</v>
      </c>
      <c r="S1320" s="46" t="s">
        <v>134</v>
      </c>
      <c r="T1320" s="31" t="s">
        <v>169</v>
      </c>
      <c r="U1320" s="53" t="s">
        <v>13928</v>
      </c>
      <c r="V1320" s="75" t="s">
        <v>321</v>
      </c>
      <c r="W1320">
        <v>87428</v>
      </c>
      <c r="X1320" t="s">
        <v>13929</v>
      </c>
      <c r="Y1320" t="s">
        <v>122</v>
      </c>
      <c r="Z1320" t="s">
        <v>4919</v>
      </c>
      <c r="AA1320" t="s">
        <v>5309</v>
      </c>
      <c r="AB1320" t="s">
        <v>13930</v>
      </c>
      <c r="AC1320" s="96">
        <v>1731215633548</v>
      </c>
    </row>
    <row r="1321" spans="1:29">
      <c r="A1321" s="87" t="s">
        <v>13931</v>
      </c>
      <c r="B1321" s="77">
        <v>10</v>
      </c>
      <c r="E1321" s="21" t="s">
        <v>125</v>
      </c>
      <c r="I1321" s="73" t="s">
        <v>146</v>
      </c>
      <c r="J1321" s="62">
        <v>1992</v>
      </c>
      <c r="K1321">
        <f t="shared" si="29"/>
        <v>1320</v>
      </c>
      <c r="L1321" s="68" t="s">
        <v>13932</v>
      </c>
      <c r="M1321" t="s">
        <v>13933</v>
      </c>
      <c r="N1321" t="s">
        <v>13934</v>
      </c>
      <c r="O1321" t="s">
        <v>13935</v>
      </c>
      <c r="P1321" t="s">
        <v>13936</v>
      </c>
      <c r="Q1321" s="36" t="s">
        <v>13937</v>
      </c>
      <c r="R1321" t="s">
        <v>530</v>
      </c>
      <c r="S1321" t="s">
        <v>134</v>
      </c>
      <c r="T1321" t="s">
        <v>1653</v>
      </c>
      <c r="U1321" t="s">
        <v>13938</v>
      </c>
      <c r="V1321" t="s">
        <v>530</v>
      </c>
      <c r="W1321">
        <v>147741</v>
      </c>
      <c r="X1321" t="s">
        <v>13939</v>
      </c>
      <c r="Y1321" t="s">
        <v>122</v>
      </c>
      <c r="Z1321" t="s">
        <v>12871</v>
      </c>
      <c r="AA1321" t="s">
        <v>122</v>
      </c>
      <c r="AB1321" t="s">
        <v>13940</v>
      </c>
      <c r="AC1321" s="96">
        <v>1731215633548</v>
      </c>
    </row>
    <row r="1322" spans="1:29">
      <c r="A1322" s="87" t="s">
        <v>13941</v>
      </c>
      <c r="B1322" s="77">
        <v>10</v>
      </c>
      <c r="E1322" s="21" t="s">
        <v>461</v>
      </c>
      <c r="G1322" s="1" t="s">
        <v>670</v>
      </c>
      <c r="I1322" s="73" t="s">
        <v>34</v>
      </c>
      <c r="J1322" s="62">
        <v>2004</v>
      </c>
      <c r="K1322">
        <f t="shared" si="29"/>
        <v>1321</v>
      </c>
      <c r="M1322" t="s">
        <v>13942</v>
      </c>
      <c r="N1322" t="s">
        <v>13943</v>
      </c>
      <c r="O1322" t="s">
        <v>13944</v>
      </c>
      <c r="P1322" t="s">
        <v>13945</v>
      </c>
      <c r="Q1322" s="36" t="s">
        <v>13946</v>
      </c>
      <c r="R1322" t="s">
        <v>530</v>
      </c>
      <c r="S1322" t="s">
        <v>42</v>
      </c>
      <c r="T1322" t="s">
        <v>601</v>
      </c>
      <c r="U1322" t="s">
        <v>13947</v>
      </c>
      <c r="V1322" s="78" t="s">
        <v>260</v>
      </c>
      <c r="W1322">
        <v>13673</v>
      </c>
      <c r="X1322" t="s">
        <v>13948</v>
      </c>
      <c r="Y1322" t="s">
        <v>11841</v>
      </c>
      <c r="Z1322" t="s">
        <v>8217</v>
      </c>
      <c r="AA1322" t="s">
        <v>5257</v>
      </c>
      <c r="AB1322" t="s">
        <v>13949</v>
      </c>
      <c r="AC1322" s="96">
        <v>1731215633548</v>
      </c>
    </row>
    <row r="1323" spans="1:29">
      <c r="A1323" s="87" t="s">
        <v>13950</v>
      </c>
      <c r="B1323" s="77">
        <v>10</v>
      </c>
      <c r="C1323" s="19" t="s">
        <v>2515</v>
      </c>
      <c r="E1323" s="21" t="s">
        <v>343</v>
      </c>
      <c r="I1323" s="73" t="s">
        <v>146</v>
      </c>
      <c r="J1323" s="62">
        <v>2014</v>
      </c>
      <c r="K1323">
        <f t="shared" si="29"/>
        <v>1322</v>
      </c>
      <c r="M1323" t="s">
        <v>13951</v>
      </c>
      <c r="N1323" t="s">
        <v>13952</v>
      </c>
      <c r="O1323" t="s">
        <v>13953</v>
      </c>
      <c r="P1323" t="s">
        <v>5562</v>
      </c>
      <c r="Q1323" s="36" t="s">
        <v>13954</v>
      </c>
      <c r="R1323" s="78" t="s">
        <v>9294</v>
      </c>
      <c r="S1323" t="s">
        <v>227</v>
      </c>
      <c r="T1323" t="s">
        <v>43</v>
      </c>
      <c r="U1323" t="s">
        <v>13955</v>
      </c>
      <c r="V1323" s="78" t="s">
        <v>444</v>
      </c>
      <c r="W1323">
        <v>232672</v>
      </c>
      <c r="X1323" t="s">
        <v>13956</v>
      </c>
      <c r="Y1323" t="s">
        <v>9684</v>
      </c>
      <c r="Z1323" t="s">
        <v>1773</v>
      </c>
      <c r="AA1323" t="s">
        <v>5309</v>
      </c>
      <c r="AB1323" t="s">
        <v>13957</v>
      </c>
      <c r="AC1323" s="96">
        <v>1731215633548</v>
      </c>
    </row>
    <row r="1324" spans="1:29">
      <c r="A1324" s="87" t="s">
        <v>13958</v>
      </c>
      <c r="B1324" s="77">
        <v>10</v>
      </c>
      <c r="E1324" s="21" t="s">
        <v>461</v>
      </c>
      <c r="H1324" s="2" t="s">
        <v>1121</v>
      </c>
      <c r="I1324" s="73" t="s">
        <v>1121</v>
      </c>
      <c r="J1324" s="62">
        <v>2022</v>
      </c>
      <c r="K1324">
        <f t="shared" si="29"/>
        <v>1323</v>
      </c>
      <c r="L1324" s="68" t="s">
        <v>13959</v>
      </c>
      <c r="M1324" s="65" t="s">
        <v>13960</v>
      </c>
      <c r="N1324" s="40" t="s">
        <v>13961</v>
      </c>
      <c r="O1324" s="27" t="s">
        <v>13962</v>
      </c>
      <c r="P1324" s="30" t="s">
        <v>1594</v>
      </c>
      <c r="Q1324" s="25" t="s">
        <v>13963</v>
      </c>
      <c r="R1324" s="32" t="s">
        <v>530</v>
      </c>
      <c r="S1324" s="46" t="s">
        <v>134</v>
      </c>
      <c r="T1324" s="31" t="s">
        <v>640</v>
      </c>
      <c r="U1324" s="53" t="s">
        <v>13964</v>
      </c>
      <c r="V1324" s="56" t="s">
        <v>530</v>
      </c>
      <c r="W1324">
        <v>862551</v>
      </c>
      <c r="X1324" t="s">
        <v>13965</v>
      </c>
      <c r="Y1324" t="s">
        <v>13806</v>
      </c>
      <c r="Z1324" t="s">
        <v>11056</v>
      </c>
      <c r="AA1324" t="s">
        <v>9664</v>
      </c>
      <c r="AB1324" t="s">
        <v>13966</v>
      </c>
      <c r="AC1324" s="96">
        <v>1731215633548</v>
      </c>
    </row>
    <row r="1325" spans="1:29">
      <c r="A1325" s="87" t="s">
        <v>13967</v>
      </c>
      <c r="B1325" s="77">
        <v>9</v>
      </c>
      <c r="E1325" s="21" t="s">
        <v>505</v>
      </c>
      <c r="I1325" s="73" t="s">
        <v>219</v>
      </c>
      <c r="J1325" s="62">
        <v>2008</v>
      </c>
      <c r="K1325">
        <f t="shared" si="29"/>
        <v>1324</v>
      </c>
      <c r="M1325" s="65" t="s">
        <v>13968</v>
      </c>
      <c r="N1325" s="40" t="s">
        <v>13969</v>
      </c>
      <c r="O1325" s="27" t="s">
        <v>13970</v>
      </c>
      <c r="P1325" s="30" t="s">
        <v>13971</v>
      </c>
      <c r="Q1325" s="25" t="s">
        <v>13972</v>
      </c>
      <c r="R1325" s="74" t="s">
        <v>13973</v>
      </c>
      <c r="S1325" s="46" t="s">
        <v>134</v>
      </c>
      <c r="T1325" s="31" t="s">
        <v>601</v>
      </c>
      <c r="U1325" s="53" t="s">
        <v>13974</v>
      </c>
      <c r="V1325" s="75" t="s">
        <v>400</v>
      </c>
      <c r="W1325">
        <v>13184</v>
      </c>
      <c r="X1325" t="s">
        <v>13975</v>
      </c>
      <c r="Y1325" t="s">
        <v>11676</v>
      </c>
      <c r="Z1325" t="s">
        <v>8031</v>
      </c>
      <c r="AA1325" t="s">
        <v>7688</v>
      </c>
      <c r="AB1325" t="s">
        <v>13976</v>
      </c>
      <c r="AC1325" s="96">
        <v>1731215633548</v>
      </c>
    </row>
    <row r="1326" spans="1:29">
      <c r="A1326" s="87" t="s">
        <v>5935</v>
      </c>
      <c r="B1326" s="77">
        <v>9</v>
      </c>
      <c r="C1326" s="19" t="s">
        <v>5714</v>
      </c>
      <c r="D1326" s="20" t="s">
        <v>5936</v>
      </c>
      <c r="E1326" s="21" t="s">
        <v>593</v>
      </c>
      <c r="F1326" s="22" t="s">
        <v>125</v>
      </c>
      <c r="I1326" s="73" t="s">
        <v>161</v>
      </c>
      <c r="J1326" s="62">
        <v>2017</v>
      </c>
      <c r="K1326">
        <f t="shared" si="29"/>
        <v>1325</v>
      </c>
      <c r="L1326" s="68" t="s">
        <v>13977</v>
      </c>
      <c r="M1326" s="65" t="s">
        <v>13978</v>
      </c>
      <c r="N1326" s="40" t="s">
        <v>13979</v>
      </c>
      <c r="O1326" s="27" t="s">
        <v>13980</v>
      </c>
      <c r="P1326" s="30" t="s">
        <v>13981</v>
      </c>
      <c r="Q1326" s="25" t="s">
        <v>13982</v>
      </c>
      <c r="R1326" s="74" t="s">
        <v>13983</v>
      </c>
      <c r="S1326" s="46" t="s">
        <v>227</v>
      </c>
      <c r="T1326" s="31" t="s">
        <v>351</v>
      </c>
      <c r="U1326" s="53" t="s">
        <v>13984</v>
      </c>
      <c r="V1326" s="75" t="s">
        <v>3048</v>
      </c>
      <c r="W1326">
        <v>282035</v>
      </c>
      <c r="X1326" t="s">
        <v>13985</v>
      </c>
      <c r="Y1326" t="s">
        <v>9684</v>
      </c>
      <c r="Z1326" t="s">
        <v>11572</v>
      </c>
      <c r="AA1326" t="s">
        <v>8533</v>
      </c>
      <c r="AB1326" t="s">
        <v>13986</v>
      </c>
      <c r="AC1326" s="96">
        <v>1731215633548</v>
      </c>
    </row>
    <row r="1327" spans="1:29">
      <c r="A1327" s="87" t="s">
        <v>13987</v>
      </c>
      <c r="B1327" s="77">
        <v>9</v>
      </c>
      <c r="C1327" s="19" t="s">
        <v>13987</v>
      </c>
      <c r="E1327" s="21" t="s">
        <v>343</v>
      </c>
      <c r="H1327" s="2" t="s">
        <v>2898</v>
      </c>
      <c r="I1327" s="73" t="s">
        <v>11691</v>
      </c>
      <c r="J1327" s="62">
        <v>2023</v>
      </c>
      <c r="K1327">
        <f t="shared" si="29"/>
        <v>1326</v>
      </c>
      <c r="L1327" s="68" t="s">
        <v>13988</v>
      </c>
      <c r="M1327" t="s">
        <v>13989</v>
      </c>
      <c r="N1327" t="s">
        <v>13990</v>
      </c>
      <c r="O1327" t="s">
        <v>13991</v>
      </c>
      <c r="P1327" t="s">
        <v>12489</v>
      </c>
      <c r="Q1327" t="s">
        <v>13841</v>
      </c>
      <c r="R1327" t="s">
        <v>13992</v>
      </c>
      <c r="S1327" t="s">
        <v>134</v>
      </c>
      <c r="T1327" t="s">
        <v>1140</v>
      </c>
      <c r="U1327" t="s">
        <v>13993</v>
      </c>
      <c r="V1327" t="s">
        <v>137</v>
      </c>
      <c r="W1327">
        <v>1016121</v>
      </c>
      <c r="X1327" t="s">
        <v>13994</v>
      </c>
      <c r="Y1327" t="s">
        <v>122</v>
      </c>
      <c r="Z1327" t="s">
        <v>8031</v>
      </c>
      <c r="AA1327" t="s">
        <v>122</v>
      </c>
      <c r="AB1327" t="s">
        <v>13995</v>
      </c>
      <c r="AC1327" s="96">
        <v>1731215633548</v>
      </c>
    </row>
    <row r="1328" spans="1:29">
      <c r="A1328" s="87" t="s">
        <v>13996</v>
      </c>
      <c r="B1328" s="77">
        <v>9</v>
      </c>
      <c r="C1328" s="19" t="s">
        <v>2515</v>
      </c>
      <c r="E1328" s="21" t="s">
        <v>461</v>
      </c>
      <c r="F1328" s="22" t="s">
        <v>125</v>
      </c>
      <c r="H1328" s="2" t="s">
        <v>1121</v>
      </c>
      <c r="I1328" s="73" t="s">
        <v>1121</v>
      </c>
      <c r="J1328" s="62">
        <v>2023</v>
      </c>
      <c r="K1328">
        <f t="shared" si="29"/>
        <v>1327</v>
      </c>
      <c r="L1328" s="68" t="s">
        <v>13997</v>
      </c>
      <c r="M1328" t="s">
        <v>13998</v>
      </c>
      <c r="N1328" t="s">
        <v>13999</v>
      </c>
      <c r="O1328" t="s">
        <v>14000</v>
      </c>
      <c r="P1328" t="s">
        <v>14001</v>
      </c>
      <c r="Q1328" s="36" t="s">
        <v>14002</v>
      </c>
      <c r="R1328" t="s">
        <v>530</v>
      </c>
      <c r="S1328" t="s">
        <v>134</v>
      </c>
      <c r="T1328" t="s">
        <v>1283</v>
      </c>
      <c r="U1328" t="s">
        <v>14003</v>
      </c>
      <c r="V1328" t="s">
        <v>530</v>
      </c>
      <c r="W1328">
        <v>921636</v>
      </c>
      <c r="X1328" t="s">
        <v>14004</v>
      </c>
      <c r="Y1328" t="s">
        <v>6395</v>
      </c>
      <c r="Z1328" t="s">
        <v>11572</v>
      </c>
      <c r="AA1328" t="s">
        <v>4920</v>
      </c>
      <c r="AB1328" t="s">
        <v>14005</v>
      </c>
      <c r="AC1328" s="96">
        <v>1731215633548</v>
      </c>
    </row>
    <row r="1329" spans="1:29">
      <c r="A1329" s="87" t="s">
        <v>14006</v>
      </c>
      <c r="B1329" s="77">
        <v>9</v>
      </c>
      <c r="E1329" s="21" t="s">
        <v>461</v>
      </c>
      <c r="I1329" s="73" t="s">
        <v>34</v>
      </c>
      <c r="J1329" s="62">
        <v>2009</v>
      </c>
      <c r="K1329">
        <f t="shared" si="29"/>
        <v>1328</v>
      </c>
      <c r="L1329" s="68" t="s">
        <v>14007</v>
      </c>
      <c r="M1329" t="s">
        <v>14008</v>
      </c>
      <c r="N1329" t="s">
        <v>14009</v>
      </c>
      <c r="O1329" t="s">
        <v>14010</v>
      </c>
      <c r="P1329" t="s">
        <v>466</v>
      </c>
      <c r="Q1329" s="36" t="s">
        <v>14011</v>
      </c>
      <c r="R1329" s="78" t="s">
        <v>14012</v>
      </c>
      <c r="S1329" t="s">
        <v>227</v>
      </c>
      <c r="T1329" t="s">
        <v>116</v>
      </c>
      <c r="U1329" t="s">
        <v>14013</v>
      </c>
      <c r="V1329" s="78" t="s">
        <v>260</v>
      </c>
      <c r="W1329">
        <v>17610</v>
      </c>
      <c r="X1329" t="s">
        <v>14014</v>
      </c>
      <c r="Y1329" t="s">
        <v>7728</v>
      </c>
      <c r="Z1329" t="s">
        <v>11473</v>
      </c>
      <c r="AA1329" t="s">
        <v>8533</v>
      </c>
      <c r="AB1329" t="s">
        <v>14015</v>
      </c>
      <c r="AC1329" s="96">
        <v>1731215633548</v>
      </c>
    </row>
    <row r="1330" spans="1:29">
      <c r="A1330" s="87" t="s">
        <v>14016</v>
      </c>
      <c r="B1330" s="77">
        <v>9</v>
      </c>
      <c r="E1330" s="21" t="s">
        <v>33</v>
      </c>
      <c r="I1330" s="73" t="s">
        <v>250</v>
      </c>
      <c r="J1330" s="62">
        <v>2004</v>
      </c>
      <c r="K1330">
        <f t="shared" si="29"/>
        <v>1329</v>
      </c>
      <c r="M1330" s="65" t="s">
        <v>14017</v>
      </c>
      <c r="N1330" s="40" t="s">
        <v>14018</v>
      </c>
      <c r="O1330" s="27" t="s">
        <v>14019</v>
      </c>
      <c r="P1330" s="30" t="s">
        <v>14020</v>
      </c>
      <c r="Q1330" s="25" t="s">
        <v>14021</v>
      </c>
      <c r="R1330" s="74" t="s">
        <v>14022</v>
      </c>
      <c r="S1330" s="46" t="s">
        <v>42</v>
      </c>
      <c r="T1330" s="31" t="s">
        <v>258</v>
      </c>
      <c r="U1330" s="53" t="s">
        <v>14023</v>
      </c>
      <c r="V1330" s="75" t="s">
        <v>1631</v>
      </c>
      <c r="W1330">
        <v>10555</v>
      </c>
      <c r="X1330" t="s">
        <v>14024</v>
      </c>
      <c r="Y1330" t="s">
        <v>5205</v>
      </c>
      <c r="Z1330" t="s">
        <v>4212</v>
      </c>
      <c r="AA1330" t="s">
        <v>475</v>
      </c>
      <c r="AB1330" t="s">
        <v>14025</v>
      </c>
      <c r="AC1330" s="96">
        <v>1731215633548</v>
      </c>
    </row>
    <row r="1331" spans="1:29">
      <c r="A1331" s="87" t="s">
        <v>14026</v>
      </c>
      <c r="B1331" s="77">
        <v>9</v>
      </c>
      <c r="E1331" s="21" t="s">
        <v>461</v>
      </c>
      <c r="G1331" s="1" t="s">
        <v>670</v>
      </c>
      <c r="I1331" s="73" t="s">
        <v>671</v>
      </c>
      <c r="J1331" s="62">
        <v>2006</v>
      </c>
      <c r="K1331">
        <f t="shared" si="29"/>
        <v>1330</v>
      </c>
      <c r="M1331" t="s">
        <v>14027</v>
      </c>
      <c r="N1331" t="s">
        <v>14028</v>
      </c>
      <c r="O1331" t="s">
        <v>14029</v>
      </c>
      <c r="P1331" t="s">
        <v>14030</v>
      </c>
      <c r="Q1331" s="36" t="s">
        <v>14031</v>
      </c>
      <c r="R1331" s="78" t="s">
        <v>14032</v>
      </c>
      <c r="S1331" t="s">
        <v>42</v>
      </c>
      <c r="T1331" t="s">
        <v>1678</v>
      </c>
      <c r="U1331" t="s">
        <v>14033</v>
      </c>
      <c r="V1331" s="78" t="s">
        <v>6808</v>
      </c>
      <c r="W1331">
        <v>9969</v>
      </c>
      <c r="X1331" t="s">
        <v>14034</v>
      </c>
      <c r="Y1331" t="s">
        <v>13891</v>
      </c>
      <c r="Z1331" t="s">
        <v>11056</v>
      </c>
      <c r="AA1331" t="s">
        <v>12952</v>
      </c>
      <c r="AB1331" t="s">
        <v>14035</v>
      </c>
      <c r="AC1331" s="96">
        <v>1731215633548</v>
      </c>
    </row>
    <row r="1332" spans="1:29">
      <c r="A1332" s="87" t="s">
        <v>14036</v>
      </c>
      <c r="B1332" s="77">
        <v>9</v>
      </c>
      <c r="C1332" s="19" t="s">
        <v>359</v>
      </c>
      <c r="D1332" s="20" t="s">
        <v>5217</v>
      </c>
      <c r="E1332" s="21" t="s">
        <v>32</v>
      </c>
      <c r="I1332" s="73" t="s">
        <v>146</v>
      </c>
      <c r="J1332" s="62">
        <v>1997</v>
      </c>
      <c r="K1332">
        <f t="shared" si="29"/>
        <v>1331</v>
      </c>
      <c r="M1332" t="s">
        <v>14037</v>
      </c>
      <c r="N1332" t="s">
        <v>14038</v>
      </c>
      <c r="O1332" t="s">
        <v>14039</v>
      </c>
      <c r="P1332" t="s">
        <v>5656</v>
      </c>
      <c r="Q1332" s="36" t="s">
        <v>14040</v>
      </c>
      <c r="R1332" s="78" t="s">
        <v>14041</v>
      </c>
      <c r="S1332" t="s">
        <v>227</v>
      </c>
      <c r="T1332" t="s">
        <v>587</v>
      </c>
      <c r="U1332" t="s">
        <v>14042</v>
      </c>
      <c r="V1332" s="78" t="s">
        <v>3048</v>
      </c>
      <c r="W1332">
        <v>415</v>
      </c>
      <c r="X1332" t="s">
        <v>14043</v>
      </c>
      <c r="Y1332" t="s">
        <v>11387</v>
      </c>
      <c r="Z1332" t="s">
        <v>13911</v>
      </c>
      <c r="AA1332" t="s">
        <v>12952</v>
      </c>
      <c r="AB1332" t="s">
        <v>14044</v>
      </c>
      <c r="AC1332" s="96">
        <v>1731215633548</v>
      </c>
    </row>
    <row r="1333" spans="1:29">
      <c r="A1333" s="87" t="s">
        <v>14045</v>
      </c>
      <c r="B1333" s="77">
        <v>8</v>
      </c>
      <c r="E1333" s="21" t="s">
        <v>461</v>
      </c>
      <c r="I1333" s="73" t="s">
        <v>2741</v>
      </c>
      <c r="J1333" s="62">
        <v>1986</v>
      </c>
      <c r="K1333">
        <f t="shared" si="29"/>
        <v>1332</v>
      </c>
      <c r="M1333" t="s">
        <v>14046</v>
      </c>
      <c r="N1333" t="s">
        <v>14047</v>
      </c>
      <c r="O1333" t="s">
        <v>14048</v>
      </c>
      <c r="P1333" t="s">
        <v>12039</v>
      </c>
      <c r="Q1333" s="36" t="s">
        <v>14049</v>
      </c>
      <c r="R1333" s="78" t="s">
        <v>963</v>
      </c>
      <c r="S1333" t="s">
        <v>227</v>
      </c>
      <c r="T1333" t="s">
        <v>559</v>
      </c>
      <c r="U1333" t="s">
        <v>14050</v>
      </c>
      <c r="V1333" s="78" t="s">
        <v>561</v>
      </c>
      <c r="W1333">
        <v>12278</v>
      </c>
      <c r="X1333" t="s">
        <v>14051</v>
      </c>
      <c r="Y1333" t="s">
        <v>10836</v>
      </c>
      <c r="Z1333" t="s">
        <v>8031</v>
      </c>
      <c r="AA1333" t="s">
        <v>7171</v>
      </c>
      <c r="AB1333" t="s">
        <v>14052</v>
      </c>
      <c r="AC1333" s="96">
        <v>1731215633548</v>
      </c>
    </row>
    <row r="1334" spans="1:29">
      <c r="A1334" s="87" t="s">
        <v>14053</v>
      </c>
      <c r="B1334" s="77">
        <v>8</v>
      </c>
      <c r="E1334" s="21" t="s">
        <v>125</v>
      </c>
      <c r="I1334" s="73" t="s">
        <v>34</v>
      </c>
      <c r="J1334" s="62">
        <v>1997</v>
      </c>
      <c r="K1334">
        <f t="shared" si="29"/>
        <v>1333</v>
      </c>
      <c r="L1334" s="68" t="s">
        <v>14054</v>
      </c>
      <c r="M1334" t="s">
        <v>14055</v>
      </c>
      <c r="N1334" t="s">
        <v>14056</v>
      </c>
      <c r="O1334" t="s">
        <v>14057</v>
      </c>
      <c r="P1334" t="s">
        <v>14058</v>
      </c>
      <c r="Q1334" t="s">
        <v>14059</v>
      </c>
      <c r="R1334" t="s">
        <v>14060</v>
      </c>
      <c r="S1334" t="s">
        <v>134</v>
      </c>
      <c r="T1334" t="s">
        <v>1678</v>
      </c>
      <c r="U1334" t="s">
        <v>14061</v>
      </c>
      <c r="V1334" t="s">
        <v>64</v>
      </c>
      <c r="W1334">
        <v>9405</v>
      </c>
      <c r="X1334" t="s">
        <v>14062</v>
      </c>
      <c r="Y1334" t="s">
        <v>13077</v>
      </c>
      <c r="Z1334" t="s">
        <v>12033</v>
      </c>
      <c r="AA1334" t="s">
        <v>6746</v>
      </c>
      <c r="AB1334" t="s">
        <v>14063</v>
      </c>
      <c r="AC1334" s="96">
        <v>1731215633548</v>
      </c>
    </row>
    <row r="1335" spans="1:29">
      <c r="A1335" s="87" t="s">
        <v>14064</v>
      </c>
      <c r="B1335" s="77">
        <v>8</v>
      </c>
      <c r="C1335" s="19" t="s">
        <v>13126</v>
      </c>
      <c r="E1335" s="21" t="s">
        <v>461</v>
      </c>
      <c r="F1335" s="22" t="s">
        <v>1268</v>
      </c>
      <c r="I1335" s="73" t="s">
        <v>671</v>
      </c>
      <c r="J1335" s="62">
        <v>2009</v>
      </c>
      <c r="K1335">
        <f>ROW(K1335) -1</f>
        <v>1334</v>
      </c>
      <c r="L1335" s="68" t="s">
        <v>14065</v>
      </c>
      <c r="M1335" t="s">
        <v>14066</v>
      </c>
      <c r="N1335" t="s">
        <v>14067</v>
      </c>
      <c r="O1335" t="s">
        <v>14068</v>
      </c>
      <c r="P1335" t="s">
        <v>14069</v>
      </c>
      <c r="Q1335" t="s">
        <v>14070</v>
      </c>
      <c r="R1335" t="s">
        <v>14071</v>
      </c>
      <c r="S1335" t="s">
        <v>42</v>
      </c>
      <c r="T1335" t="s">
        <v>2588</v>
      </c>
      <c r="U1335" t="s">
        <v>14072</v>
      </c>
      <c r="V1335" t="s">
        <v>1631</v>
      </c>
      <c r="W1335">
        <v>23398</v>
      </c>
      <c r="X1335" t="s">
        <v>14073</v>
      </c>
      <c r="Y1335" t="s">
        <v>6395</v>
      </c>
      <c r="Z1335" t="s">
        <v>13003</v>
      </c>
      <c r="AA1335" t="s">
        <v>5527</v>
      </c>
      <c r="AB1335" t="s">
        <v>14074</v>
      </c>
      <c r="AC1335" s="96">
        <v>1731215633548</v>
      </c>
    </row>
    <row r="1336" spans="1:29">
      <c r="A1336" s="87" t="s">
        <v>14075</v>
      </c>
      <c r="B1336" s="77">
        <v>8</v>
      </c>
      <c r="C1336" s="19" t="s">
        <v>2784</v>
      </c>
      <c r="D1336" s="20" t="s">
        <v>7292</v>
      </c>
      <c r="E1336" s="21" t="s">
        <v>266</v>
      </c>
      <c r="F1336" s="22" t="s">
        <v>1535</v>
      </c>
      <c r="I1336" s="73" t="s">
        <v>537</v>
      </c>
      <c r="J1336" s="62">
        <v>1985</v>
      </c>
      <c r="K1336">
        <f t="shared" ref="K1336:K1367" si="30">ROW(K1336)-1</f>
        <v>1335</v>
      </c>
      <c r="L1336" s="68" t="s">
        <v>14076</v>
      </c>
      <c r="M1336" t="s">
        <v>14077</v>
      </c>
      <c r="N1336" t="s">
        <v>14078</v>
      </c>
      <c r="O1336" t="s">
        <v>14079</v>
      </c>
      <c r="P1336" t="s">
        <v>14080</v>
      </c>
      <c r="Q1336" s="36" t="s">
        <v>14081</v>
      </c>
      <c r="R1336" t="s">
        <v>14082</v>
      </c>
      <c r="S1336" t="s">
        <v>134</v>
      </c>
      <c r="T1336" t="s">
        <v>99</v>
      </c>
      <c r="U1336" t="s">
        <v>14083</v>
      </c>
      <c r="V1336" t="s">
        <v>3630</v>
      </c>
      <c r="W1336">
        <v>9731</v>
      </c>
      <c r="X1336" t="s">
        <v>14084</v>
      </c>
      <c r="Y1336" t="s">
        <v>6820</v>
      </c>
      <c r="Z1336" t="s">
        <v>12033</v>
      </c>
      <c r="AA1336" t="s">
        <v>8458</v>
      </c>
      <c r="AB1336" t="s">
        <v>14085</v>
      </c>
      <c r="AC1336" s="96">
        <v>1731215633548</v>
      </c>
    </row>
    <row r="1337" spans="1:29">
      <c r="A1337" s="87" t="s">
        <v>14086</v>
      </c>
      <c r="B1337" s="77">
        <v>8</v>
      </c>
      <c r="E1337" s="21" t="s">
        <v>294</v>
      </c>
      <c r="F1337" s="22" t="s">
        <v>1268</v>
      </c>
      <c r="I1337" s="73" t="s">
        <v>14087</v>
      </c>
      <c r="J1337" s="62">
        <v>2000</v>
      </c>
      <c r="K1337">
        <f t="shared" si="30"/>
        <v>1336</v>
      </c>
      <c r="L1337" s="68" t="s">
        <v>14088</v>
      </c>
      <c r="M1337" s="67" t="s">
        <v>14089</v>
      </c>
      <c r="N1337" s="40" t="s">
        <v>14090</v>
      </c>
      <c r="O1337" s="27" t="s">
        <v>14091</v>
      </c>
      <c r="P1337" s="30" t="s">
        <v>12203</v>
      </c>
      <c r="Q1337" s="25" t="s">
        <v>14092</v>
      </c>
      <c r="R1337" s="32" t="s">
        <v>530</v>
      </c>
      <c r="S1337" s="46" t="s">
        <v>42</v>
      </c>
      <c r="T1337" s="31" t="s">
        <v>1678</v>
      </c>
      <c r="U1337" s="54" t="s">
        <v>14093</v>
      </c>
      <c r="V1337" s="56" t="s">
        <v>530</v>
      </c>
      <c r="W1337">
        <v>32834</v>
      </c>
      <c r="X1337" t="s">
        <v>14094</v>
      </c>
      <c r="Y1337" t="s">
        <v>7798</v>
      </c>
      <c r="Z1337" t="s">
        <v>14095</v>
      </c>
      <c r="AA1337" t="s">
        <v>4410</v>
      </c>
      <c r="AB1337" t="s">
        <v>14096</v>
      </c>
      <c r="AC1337" s="96">
        <v>1731215633548</v>
      </c>
    </row>
    <row r="1338" spans="1:29">
      <c r="A1338" s="87" t="s">
        <v>14097</v>
      </c>
      <c r="B1338" s="77">
        <v>8</v>
      </c>
      <c r="C1338" s="19" t="s">
        <v>3855</v>
      </c>
      <c r="E1338" s="21" t="s">
        <v>461</v>
      </c>
      <c r="G1338" s="1" t="s">
        <v>670</v>
      </c>
      <c r="I1338" s="73" t="s">
        <v>146</v>
      </c>
      <c r="J1338" s="62">
        <v>2012</v>
      </c>
      <c r="K1338">
        <f t="shared" si="30"/>
        <v>1337</v>
      </c>
      <c r="L1338" s="68" t="s">
        <v>14098</v>
      </c>
      <c r="M1338" s="65" t="s">
        <v>14099</v>
      </c>
      <c r="N1338" s="40" t="s">
        <v>14100</v>
      </c>
      <c r="O1338" s="27" t="s">
        <v>14101</v>
      </c>
      <c r="P1338" s="30" t="s">
        <v>8528</v>
      </c>
      <c r="Q1338" s="25" t="s">
        <v>14102</v>
      </c>
      <c r="R1338" s="32" t="s">
        <v>530</v>
      </c>
      <c r="S1338" s="46" t="s">
        <v>42</v>
      </c>
      <c r="T1338" s="31" t="s">
        <v>1653</v>
      </c>
      <c r="U1338" s="53" t="s">
        <v>14103</v>
      </c>
      <c r="V1338" s="56" t="s">
        <v>530</v>
      </c>
      <c r="W1338">
        <v>125504</v>
      </c>
      <c r="X1338" t="s">
        <v>14104</v>
      </c>
      <c r="Y1338" t="s">
        <v>122</v>
      </c>
      <c r="Z1338" t="s">
        <v>14105</v>
      </c>
      <c r="AA1338" t="s">
        <v>122</v>
      </c>
      <c r="AB1338" t="s">
        <v>14106</v>
      </c>
      <c r="AC1338" s="96">
        <v>1731215633548</v>
      </c>
    </row>
    <row r="1339" spans="1:29">
      <c r="A1339" s="87" t="s">
        <v>14107</v>
      </c>
      <c r="B1339" s="77">
        <v>8</v>
      </c>
      <c r="E1339" s="21" t="s">
        <v>5358</v>
      </c>
      <c r="F1339" s="22" t="s">
        <v>461</v>
      </c>
      <c r="I1339" s="73" t="s">
        <v>146</v>
      </c>
      <c r="J1339" s="62">
        <v>1999</v>
      </c>
      <c r="K1339">
        <f t="shared" si="30"/>
        <v>1338</v>
      </c>
      <c r="M1339" s="65" t="s">
        <v>14108</v>
      </c>
      <c r="N1339" s="40" t="s">
        <v>14109</v>
      </c>
      <c r="O1339" s="27" t="s">
        <v>14110</v>
      </c>
      <c r="P1339" s="30" t="s">
        <v>2470</v>
      </c>
      <c r="Q1339" s="25" t="s">
        <v>14111</v>
      </c>
      <c r="R1339" s="74" t="s">
        <v>14112</v>
      </c>
      <c r="S1339" s="46" t="s">
        <v>227</v>
      </c>
      <c r="T1339" s="31" t="s">
        <v>528</v>
      </c>
      <c r="U1339" s="53" t="s">
        <v>14113</v>
      </c>
      <c r="V1339" s="75" t="s">
        <v>429</v>
      </c>
      <c r="W1339">
        <v>8487</v>
      </c>
      <c r="X1339" t="s">
        <v>14114</v>
      </c>
      <c r="Y1339" t="s">
        <v>8770</v>
      </c>
      <c r="Z1339" t="s">
        <v>11473</v>
      </c>
      <c r="AA1339" t="s">
        <v>5693</v>
      </c>
      <c r="AB1339" t="s">
        <v>14115</v>
      </c>
      <c r="AC1339" s="96">
        <v>1731215633548</v>
      </c>
    </row>
    <row r="1340" spans="1:29">
      <c r="A1340" s="87" t="s">
        <v>14116</v>
      </c>
      <c r="B1340" s="77">
        <v>8</v>
      </c>
      <c r="E1340" s="21" t="s">
        <v>73</v>
      </c>
      <c r="I1340" s="73" t="s">
        <v>146</v>
      </c>
      <c r="J1340" s="62">
        <v>2015</v>
      </c>
      <c r="K1340">
        <f t="shared" si="30"/>
        <v>1339</v>
      </c>
      <c r="M1340" t="s">
        <v>14117</v>
      </c>
      <c r="N1340" t="s">
        <v>14118</v>
      </c>
      <c r="O1340" t="s">
        <v>14119</v>
      </c>
      <c r="P1340" t="s">
        <v>14120</v>
      </c>
      <c r="Q1340" s="36" t="s">
        <v>14121</v>
      </c>
      <c r="R1340" s="78" t="s">
        <v>14122</v>
      </c>
      <c r="S1340" t="s">
        <v>227</v>
      </c>
      <c r="T1340" t="s">
        <v>285</v>
      </c>
      <c r="U1340" t="s">
        <v>14123</v>
      </c>
      <c r="V1340" s="78" t="s">
        <v>14124</v>
      </c>
      <c r="W1340">
        <v>76757</v>
      </c>
      <c r="X1340" t="s">
        <v>14125</v>
      </c>
      <c r="Y1340" t="s">
        <v>1130</v>
      </c>
      <c r="Z1340" t="s">
        <v>8031</v>
      </c>
      <c r="AA1340" t="s">
        <v>3275</v>
      </c>
      <c r="AB1340" t="s">
        <v>14126</v>
      </c>
      <c r="AC1340" s="96">
        <v>1731215633548</v>
      </c>
    </row>
    <row r="1341" spans="1:29">
      <c r="A1341" s="87" t="s">
        <v>14127</v>
      </c>
      <c r="B1341" s="77">
        <v>8</v>
      </c>
      <c r="E1341" s="21" t="s">
        <v>505</v>
      </c>
      <c r="F1341" s="22" t="s">
        <v>293</v>
      </c>
      <c r="I1341" s="73" t="s">
        <v>14128</v>
      </c>
      <c r="J1341" s="62">
        <v>1998</v>
      </c>
      <c r="K1341">
        <f t="shared" si="30"/>
        <v>1340</v>
      </c>
      <c r="M1341" s="65" t="s">
        <v>14129</v>
      </c>
      <c r="N1341" s="40" t="s">
        <v>14130</v>
      </c>
      <c r="O1341" s="27" t="s">
        <v>14131</v>
      </c>
      <c r="P1341" s="30" t="s">
        <v>14132</v>
      </c>
      <c r="Q1341" s="25" t="s">
        <v>14133</v>
      </c>
      <c r="R1341" s="32" t="s">
        <v>530</v>
      </c>
      <c r="S1341" s="46" t="s">
        <v>134</v>
      </c>
      <c r="T1341" s="31" t="s">
        <v>1140</v>
      </c>
      <c r="U1341" s="53" t="s">
        <v>14134</v>
      </c>
      <c r="V1341" s="56" t="s">
        <v>530</v>
      </c>
      <c r="W1341">
        <v>12888</v>
      </c>
      <c r="X1341" t="s">
        <v>14135</v>
      </c>
      <c r="Y1341" t="s">
        <v>6436</v>
      </c>
      <c r="Z1341" t="s">
        <v>3948</v>
      </c>
      <c r="AA1341" t="s">
        <v>4920</v>
      </c>
      <c r="AB1341" t="s">
        <v>14136</v>
      </c>
      <c r="AC1341" s="96">
        <v>1731215633548</v>
      </c>
    </row>
    <row r="1342" spans="1:29">
      <c r="A1342" s="87" t="s">
        <v>14137</v>
      </c>
      <c r="B1342" s="77">
        <v>8</v>
      </c>
      <c r="C1342" s="19" t="s">
        <v>3378</v>
      </c>
      <c r="E1342" s="21" t="s">
        <v>32</v>
      </c>
      <c r="I1342" s="73" t="s">
        <v>700</v>
      </c>
      <c r="J1342" s="62">
        <v>1993</v>
      </c>
      <c r="K1342">
        <f t="shared" si="30"/>
        <v>1341</v>
      </c>
      <c r="M1342" s="65" t="s">
        <v>14138</v>
      </c>
      <c r="N1342" s="40" t="s">
        <v>14139</v>
      </c>
      <c r="O1342" s="27" t="s">
        <v>14140</v>
      </c>
      <c r="P1342" s="30" t="s">
        <v>14141</v>
      </c>
      <c r="Q1342" s="25" t="s">
        <v>14142</v>
      </c>
      <c r="R1342" s="74" t="s">
        <v>14143</v>
      </c>
      <c r="S1342" s="46" t="s">
        <v>42</v>
      </c>
      <c r="T1342" s="31" t="s">
        <v>1140</v>
      </c>
      <c r="U1342" s="53" t="s">
        <v>14144</v>
      </c>
      <c r="V1342" s="75" t="s">
        <v>2681</v>
      </c>
      <c r="W1342">
        <v>1499</v>
      </c>
      <c r="X1342" t="s">
        <v>14145</v>
      </c>
      <c r="Y1342" t="s">
        <v>4918</v>
      </c>
      <c r="Z1342" t="s">
        <v>12033</v>
      </c>
      <c r="AA1342" t="s">
        <v>3275</v>
      </c>
      <c r="AB1342" t="s">
        <v>14146</v>
      </c>
      <c r="AC1342" s="96">
        <v>1731215633548</v>
      </c>
    </row>
    <row r="1343" spans="1:29">
      <c r="A1343" s="87" t="s">
        <v>14147</v>
      </c>
      <c r="B1343" s="77">
        <v>7</v>
      </c>
      <c r="E1343" s="21" t="s">
        <v>593</v>
      </c>
      <c r="F1343" s="22" t="s">
        <v>461</v>
      </c>
      <c r="I1343" s="73" t="s">
        <v>14148</v>
      </c>
      <c r="J1343" s="62">
        <v>1970</v>
      </c>
      <c r="K1343">
        <f t="shared" si="30"/>
        <v>1342</v>
      </c>
      <c r="M1343" s="65" t="s">
        <v>14149</v>
      </c>
      <c r="N1343" s="40" t="s">
        <v>14150</v>
      </c>
      <c r="O1343" s="27" t="s">
        <v>14151</v>
      </c>
      <c r="P1343" s="30" t="s">
        <v>14152</v>
      </c>
      <c r="Q1343" s="25" t="s">
        <v>14153</v>
      </c>
      <c r="R1343" s="32" t="s">
        <v>530</v>
      </c>
      <c r="S1343" s="46" t="s">
        <v>61</v>
      </c>
      <c r="T1343" s="31" t="s">
        <v>99</v>
      </c>
      <c r="U1343" s="53" t="s">
        <v>14154</v>
      </c>
      <c r="V1343" s="75" t="s">
        <v>5617</v>
      </c>
      <c r="W1343">
        <v>5227</v>
      </c>
      <c r="X1343" t="s">
        <v>14155</v>
      </c>
      <c r="Y1343" t="s">
        <v>7728</v>
      </c>
      <c r="Z1343" t="s">
        <v>14105</v>
      </c>
      <c r="AA1343" t="s">
        <v>8801</v>
      </c>
      <c r="AB1343" t="s">
        <v>14156</v>
      </c>
      <c r="AC1343" s="96">
        <v>1731215633548</v>
      </c>
    </row>
    <row r="1344" spans="1:29">
      <c r="A1344" s="87" t="s">
        <v>14157</v>
      </c>
      <c r="B1344" s="77">
        <v>7</v>
      </c>
      <c r="E1344" s="21" t="s">
        <v>125</v>
      </c>
      <c r="F1344" s="22" t="s">
        <v>1268</v>
      </c>
      <c r="I1344" s="73" t="s">
        <v>219</v>
      </c>
      <c r="J1344" s="62">
        <v>2010</v>
      </c>
      <c r="K1344">
        <f t="shared" si="30"/>
        <v>1343</v>
      </c>
      <c r="M1344" s="65" t="s">
        <v>14158</v>
      </c>
      <c r="N1344" s="40" t="s">
        <v>14159</v>
      </c>
      <c r="O1344" s="27" t="s">
        <v>14160</v>
      </c>
      <c r="P1344" s="30" t="s">
        <v>8528</v>
      </c>
      <c r="Q1344" s="25" t="s">
        <v>14161</v>
      </c>
      <c r="R1344" s="74" t="s">
        <v>14162</v>
      </c>
      <c r="S1344" s="46" t="s">
        <v>42</v>
      </c>
      <c r="T1344" s="31" t="s">
        <v>733</v>
      </c>
      <c r="U1344" s="53" t="s">
        <v>14163</v>
      </c>
      <c r="V1344" s="75" t="s">
        <v>666</v>
      </c>
      <c r="W1344">
        <v>23172</v>
      </c>
      <c r="X1344" t="s">
        <v>14164</v>
      </c>
      <c r="Y1344" t="s">
        <v>11387</v>
      </c>
      <c r="Z1344" t="s">
        <v>11572</v>
      </c>
      <c r="AA1344" t="s">
        <v>10806</v>
      </c>
      <c r="AC1344" s="96">
        <v>1731215633548</v>
      </c>
    </row>
    <row r="1345" spans="1:29">
      <c r="A1345" s="87" t="s">
        <v>14165</v>
      </c>
      <c r="B1345" s="77">
        <v>7</v>
      </c>
      <c r="E1345" s="21" t="s">
        <v>293</v>
      </c>
      <c r="I1345" s="73" t="s">
        <v>14166</v>
      </c>
      <c r="J1345" s="62">
        <v>1995</v>
      </c>
      <c r="K1345">
        <f t="shared" si="30"/>
        <v>1344</v>
      </c>
      <c r="M1345" s="65" t="s">
        <v>14167</v>
      </c>
      <c r="N1345" s="40" t="s">
        <v>14168</v>
      </c>
      <c r="O1345" s="27" t="s">
        <v>14169</v>
      </c>
      <c r="P1345" s="30" t="s">
        <v>14170</v>
      </c>
      <c r="Q1345" s="25" t="s">
        <v>14171</v>
      </c>
      <c r="R1345" s="74" t="s">
        <v>2125</v>
      </c>
      <c r="S1345" s="46" t="s">
        <v>134</v>
      </c>
      <c r="T1345" s="31" t="s">
        <v>398</v>
      </c>
      <c r="U1345" s="53" t="s">
        <v>1645</v>
      </c>
      <c r="V1345" s="75" t="s">
        <v>275</v>
      </c>
      <c r="W1345">
        <v>31611</v>
      </c>
      <c r="X1345" t="s">
        <v>14172</v>
      </c>
      <c r="Y1345" t="s">
        <v>7698</v>
      </c>
      <c r="Z1345" t="s">
        <v>8031</v>
      </c>
      <c r="AA1345" t="s">
        <v>122</v>
      </c>
      <c r="AB1345" t="s">
        <v>14173</v>
      </c>
      <c r="AC1345" s="96">
        <v>1731215633548</v>
      </c>
    </row>
    <row r="1346" spans="1:29">
      <c r="A1346" s="87" t="s">
        <v>14174</v>
      </c>
      <c r="B1346" s="77">
        <v>7</v>
      </c>
      <c r="E1346" s="21" t="s">
        <v>73</v>
      </c>
      <c r="F1346" s="22" t="s">
        <v>125</v>
      </c>
      <c r="I1346" s="73" t="s">
        <v>146</v>
      </c>
      <c r="J1346" s="62">
        <v>2002</v>
      </c>
      <c r="K1346">
        <f t="shared" si="30"/>
        <v>1345</v>
      </c>
      <c r="M1346" s="65" t="s">
        <v>14175</v>
      </c>
      <c r="N1346" s="40" t="s">
        <v>14176</v>
      </c>
      <c r="O1346" s="27" t="s">
        <v>14177</v>
      </c>
      <c r="P1346" s="30" t="s">
        <v>5552</v>
      </c>
      <c r="Q1346" s="25" t="s">
        <v>14178</v>
      </c>
      <c r="R1346" s="74" t="s">
        <v>14179</v>
      </c>
      <c r="S1346" s="46" t="s">
        <v>227</v>
      </c>
      <c r="T1346" s="31" t="s">
        <v>1283</v>
      </c>
      <c r="U1346" s="53" t="s">
        <v>14180</v>
      </c>
      <c r="V1346" s="75" t="s">
        <v>244</v>
      </c>
      <c r="W1346">
        <v>11692</v>
      </c>
      <c r="X1346" t="s">
        <v>14181</v>
      </c>
      <c r="Y1346" t="s">
        <v>13891</v>
      </c>
      <c r="Z1346" t="s">
        <v>14182</v>
      </c>
      <c r="AA1346" t="s">
        <v>11677</v>
      </c>
      <c r="AB1346" t="s">
        <v>14183</v>
      </c>
      <c r="AC1346" s="96">
        <v>1731215633548</v>
      </c>
    </row>
    <row r="1347" spans="1:29">
      <c r="A1347" s="87" t="s">
        <v>14184</v>
      </c>
      <c r="B1347" s="77">
        <v>7</v>
      </c>
      <c r="E1347" s="21" t="s">
        <v>73</v>
      </c>
      <c r="F1347" s="22" t="s">
        <v>10137</v>
      </c>
      <c r="I1347" s="73" t="s">
        <v>146</v>
      </c>
      <c r="J1347" s="62">
        <v>2017</v>
      </c>
      <c r="K1347">
        <f t="shared" si="30"/>
        <v>1346</v>
      </c>
      <c r="L1347" s="68" t="s">
        <v>14185</v>
      </c>
      <c r="M1347" s="65" t="s">
        <v>14186</v>
      </c>
      <c r="N1347" s="40" t="s">
        <v>14187</v>
      </c>
      <c r="O1347" s="27" t="s">
        <v>14188</v>
      </c>
      <c r="P1347" s="30" t="s">
        <v>14189</v>
      </c>
      <c r="Q1347" s="25" t="s">
        <v>14190</v>
      </c>
      <c r="R1347" s="74" t="s">
        <v>14191</v>
      </c>
      <c r="S1347" s="46" t="s">
        <v>227</v>
      </c>
      <c r="T1347" s="31" t="s">
        <v>832</v>
      </c>
      <c r="U1347" s="53" t="s">
        <v>14192</v>
      </c>
      <c r="V1347" s="75" t="s">
        <v>4905</v>
      </c>
      <c r="W1347">
        <v>274855</v>
      </c>
      <c r="X1347" t="s">
        <v>14193</v>
      </c>
      <c r="Y1347" t="s">
        <v>6820</v>
      </c>
      <c r="Z1347" t="s">
        <v>8031</v>
      </c>
      <c r="AA1347" t="s">
        <v>13218</v>
      </c>
      <c r="AB1347" t="s">
        <v>14194</v>
      </c>
      <c r="AC1347" s="96">
        <v>1731215633548</v>
      </c>
    </row>
    <row r="1348" spans="1:29">
      <c r="A1348" s="87" t="s">
        <v>14195</v>
      </c>
      <c r="B1348" s="77">
        <v>7</v>
      </c>
      <c r="C1348" s="19" t="s">
        <v>6025</v>
      </c>
      <c r="E1348" s="21" t="s">
        <v>266</v>
      </c>
      <c r="I1348" s="73" t="s">
        <v>219</v>
      </c>
      <c r="J1348" s="62">
        <v>2010</v>
      </c>
      <c r="K1348">
        <f t="shared" si="30"/>
        <v>1347</v>
      </c>
      <c r="L1348" s="68" t="s">
        <v>14196</v>
      </c>
      <c r="M1348" t="s">
        <v>14197</v>
      </c>
      <c r="N1348" t="s">
        <v>14198</v>
      </c>
      <c r="O1348" t="s">
        <v>14199</v>
      </c>
      <c r="P1348" t="s">
        <v>6233</v>
      </c>
      <c r="Q1348" t="s">
        <v>14200</v>
      </c>
      <c r="R1348" t="s">
        <v>14201</v>
      </c>
      <c r="S1348" t="s">
        <v>134</v>
      </c>
      <c r="T1348" t="s">
        <v>258</v>
      </c>
      <c r="U1348" t="s">
        <v>14202</v>
      </c>
      <c r="V1348" t="s">
        <v>629</v>
      </c>
      <c r="W1348">
        <v>41439</v>
      </c>
      <c r="X1348" t="s">
        <v>14203</v>
      </c>
      <c r="Y1348" t="s">
        <v>11676</v>
      </c>
      <c r="Z1348" t="s">
        <v>8217</v>
      </c>
      <c r="AA1348" t="s">
        <v>7688</v>
      </c>
      <c r="AB1348" t="s">
        <v>14204</v>
      </c>
      <c r="AC1348" s="96">
        <v>1731275813253</v>
      </c>
    </row>
    <row r="1349" spans="1:29">
      <c r="A1349" s="87" t="s">
        <v>14205</v>
      </c>
      <c r="B1349" s="77">
        <v>7</v>
      </c>
      <c r="E1349" s="21" t="s">
        <v>266</v>
      </c>
      <c r="F1349" s="22" t="s">
        <v>1535</v>
      </c>
      <c r="H1349" s="2" t="s">
        <v>13147</v>
      </c>
      <c r="I1349" s="73" t="s">
        <v>13147</v>
      </c>
      <c r="J1349" s="62">
        <v>2022</v>
      </c>
      <c r="K1349">
        <f t="shared" si="30"/>
        <v>1348</v>
      </c>
      <c r="L1349" s="68" t="s">
        <v>14206</v>
      </c>
      <c r="M1349" t="s">
        <v>14207</v>
      </c>
      <c r="N1349" t="s">
        <v>14208</v>
      </c>
      <c r="O1349" t="s">
        <v>14209</v>
      </c>
      <c r="P1349" t="s">
        <v>14210</v>
      </c>
      <c r="Q1349" s="36" t="s">
        <v>14211</v>
      </c>
      <c r="R1349" t="s">
        <v>530</v>
      </c>
      <c r="S1349" t="s">
        <v>1508</v>
      </c>
      <c r="T1349" t="s">
        <v>559</v>
      </c>
      <c r="U1349" t="s">
        <v>14212</v>
      </c>
      <c r="V1349" t="s">
        <v>530</v>
      </c>
      <c r="W1349">
        <v>816977</v>
      </c>
      <c r="X1349" t="s">
        <v>14213</v>
      </c>
      <c r="Y1349" t="s">
        <v>6002</v>
      </c>
      <c r="Z1349" t="s">
        <v>10603</v>
      </c>
      <c r="AA1349" t="s">
        <v>3185</v>
      </c>
      <c r="AB1349" t="s">
        <v>14214</v>
      </c>
      <c r="AC1349" s="96">
        <v>1731215633548</v>
      </c>
    </row>
    <row r="1350" spans="1:29">
      <c r="A1350" s="87" t="s">
        <v>14215</v>
      </c>
      <c r="B1350" s="77">
        <v>7</v>
      </c>
      <c r="E1350" s="21" t="s">
        <v>73</v>
      </c>
      <c r="F1350" s="22" t="s">
        <v>203</v>
      </c>
      <c r="I1350" s="73" t="s">
        <v>537</v>
      </c>
      <c r="J1350" s="62">
        <v>2003</v>
      </c>
      <c r="K1350">
        <f t="shared" si="30"/>
        <v>1349</v>
      </c>
      <c r="L1350" s="68" t="s">
        <v>14216</v>
      </c>
      <c r="M1350" s="33" t="s">
        <v>14217</v>
      </c>
      <c r="N1350" s="42" t="s">
        <v>14218</v>
      </c>
      <c r="O1350" s="34" t="s">
        <v>14219</v>
      </c>
      <c r="P1350" s="35" t="s">
        <v>2956</v>
      </c>
      <c r="Q1350" s="36" t="s">
        <v>14220</v>
      </c>
      <c r="R1350" s="79" t="s">
        <v>14221</v>
      </c>
      <c r="S1350" s="47" t="s">
        <v>227</v>
      </c>
      <c r="T1350" s="50" t="s">
        <v>169</v>
      </c>
      <c r="U1350" s="53" t="s">
        <v>14222</v>
      </c>
      <c r="V1350" s="80" t="s">
        <v>2079</v>
      </c>
      <c r="W1350">
        <v>9562</v>
      </c>
      <c r="X1350" t="s">
        <v>14223</v>
      </c>
      <c r="Y1350" t="s">
        <v>12493</v>
      </c>
      <c r="Z1350" t="s">
        <v>4919</v>
      </c>
      <c r="AA1350" t="s">
        <v>12952</v>
      </c>
      <c r="AB1350" t="s">
        <v>14224</v>
      </c>
      <c r="AC1350" s="96">
        <v>1731215633548</v>
      </c>
    </row>
    <row r="1351" spans="1:29">
      <c r="A1351" s="87" t="s">
        <v>14225</v>
      </c>
      <c r="B1351" s="77">
        <v>7</v>
      </c>
      <c r="C1351" s="19" t="s">
        <v>2784</v>
      </c>
      <c r="D1351" s="20" t="s">
        <v>7292</v>
      </c>
      <c r="E1351" s="21" t="s">
        <v>266</v>
      </c>
      <c r="F1351" s="22" t="s">
        <v>1535</v>
      </c>
      <c r="I1351" s="73" t="s">
        <v>537</v>
      </c>
      <c r="J1351" s="62">
        <v>1982</v>
      </c>
      <c r="K1351">
        <f t="shared" si="30"/>
        <v>1350</v>
      </c>
      <c r="M1351" s="65" t="s">
        <v>14226</v>
      </c>
      <c r="N1351" s="40" t="s">
        <v>14227</v>
      </c>
      <c r="O1351" s="27" t="s">
        <v>14228</v>
      </c>
      <c r="P1351" s="30" t="s">
        <v>12039</v>
      </c>
      <c r="Q1351" s="25" t="s">
        <v>14229</v>
      </c>
      <c r="R1351" s="74" t="s">
        <v>14230</v>
      </c>
      <c r="S1351" s="46" t="s">
        <v>134</v>
      </c>
      <c r="T1351" s="31" t="s">
        <v>1283</v>
      </c>
      <c r="U1351" s="53" t="s">
        <v>14231</v>
      </c>
      <c r="V1351" s="75" t="s">
        <v>3630</v>
      </c>
      <c r="W1351">
        <v>9728</v>
      </c>
      <c r="X1351" t="s">
        <v>14232</v>
      </c>
      <c r="Y1351" t="s">
        <v>13077</v>
      </c>
      <c r="Z1351" t="s">
        <v>4919</v>
      </c>
      <c r="AA1351" t="s">
        <v>6396</v>
      </c>
      <c r="AB1351" t="s">
        <v>14233</v>
      </c>
      <c r="AC1351" s="96">
        <v>1731215633548</v>
      </c>
    </row>
    <row r="1352" spans="1:29">
      <c r="A1352" s="87" t="s">
        <v>14234</v>
      </c>
      <c r="B1352" s="77">
        <v>6</v>
      </c>
      <c r="E1352" s="21" t="s">
        <v>73</v>
      </c>
      <c r="F1352" s="22" t="s">
        <v>293</v>
      </c>
      <c r="H1352" s="2" t="s">
        <v>1121</v>
      </c>
      <c r="I1352" s="73" t="s">
        <v>1121</v>
      </c>
      <c r="J1352" s="62">
        <v>2024</v>
      </c>
      <c r="K1352">
        <f t="shared" si="30"/>
        <v>1351</v>
      </c>
      <c r="L1352" s="68" t="s">
        <v>14235</v>
      </c>
      <c r="M1352" t="s">
        <v>14236</v>
      </c>
      <c r="N1352" t="s">
        <v>14237</v>
      </c>
      <c r="O1352" t="s">
        <v>14238</v>
      </c>
      <c r="P1352" t="s">
        <v>11857</v>
      </c>
      <c r="Q1352" t="s">
        <v>14239</v>
      </c>
      <c r="R1352" t="s">
        <v>530</v>
      </c>
      <c r="S1352" t="s">
        <v>227</v>
      </c>
      <c r="T1352" t="s">
        <v>748</v>
      </c>
      <c r="U1352" t="s">
        <v>14240</v>
      </c>
      <c r="V1352" t="s">
        <v>530</v>
      </c>
      <c r="W1352">
        <v>748167</v>
      </c>
      <c r="X1352" t="s">
        <v>14241</v>
      </c>
      <c r="Y1352" t="s">
        <v>8770</v>
      </c>
      <c r="Z1352" t="s">
        <v>10008</v>
      </c>
      <c r="AA1352" t="s">
        <v>122</v>
      </c>
      <c r="AB1352" t="s">
        <v>14242</v>
      </c>
      <c r="AC1352" s="96">
        <v>1731215633548</v>
      </c>
    </row>
    <row r="1353" spans="1:29">
      <c r="A1353" s="87" t="s">
        <v>14243</v>
      </c>
      <c r="B1353" s="77">
        <v>6</v>
      </c>
      <c r="E1353" s="21" t="s">
        <v>293</v>
      </c>
      <c r="F1353" s="22" t="s">
        <v>217</v>
      </c>
      <c r="I1353" s="73" t="s">
        <v>161</v>
      </c>
      <c r="J1353" s="62">
        <v>2019</v>
      </c>
      <c r="K1353">
        <f t="shared" si="30"/>
        <v>1352</v>
      </c>
      <c r="M1353" s="65" t="s">
        <v>14244</v>
      </c>
      <c r="N1353" s="40" t="s">
        <v>14245</v>
      </c>
      <c r="O1353" s="27" t="s">
        <v>14246</v>
      </c>
      <c r="P1353" s="30" t="s">
        <v>14247</v>
      </c>
      <c r="Q1353" s="25" t="s">
        <v>14248</v>
      </c>
      <c r="R1353" s="74" t="s">
        <v>14249</v>
      </c>
      <c r="S1353" s="46" t="s">
        <v>42</v>
      </c>
      <c r="T1353" s="31" t="s">
        <v>2090</v>
      </c>
      <c r="U1353" s="53" t="s">
        <v>14250</v>
      </c>
      <c r="V1353" s="75" t="s">
        <v>923</v>
      </c>
      <c r="W1353">
        <v>536869</v>
      </c>
      <c r="X1353" t="s">
        <v>14251</v>
      </c>
      <c r="Y1353" t="s">
        <v>4918</v>
      </c>
      <c r="Z1353" t="s">
        <v>14252</v>
      </c>
      <c r="AA1353" t="s">
        <v>6616</v>
      </c>
      <c r="AB1353" t="s">
        <v>14253</v>
      </c>
      <c r="AC1353" s="96">
        <v>1731215633548</v>
      </c>
    </row>
    <row r="1354" spans="1:29">
      <c r="A1354" s="87" t="s">
        <v>14254</v>
      </c>
      <c r="B1354" s="77">
        <v>6</v>
      </c>
      <c r="E1354" s="21" t="s">
        <v>267</v>
      </c>
      <c r="H1354" s="2" t="s">
        <v>1121</v>
      </c>
      <c r="I1354" s="73" t="s">
        <v>1121</v>
      </c>
      <c r="J1354" s="62">
        <v>2017</v>
      </c>
      <c r="K1354">
        <f t="shared" si="30"/>
        <v>1353</v>
      </c>
      <c r="M1354" s="65" t="s">
        <v>14255</v>
      </c>
      <c r="N1354" s="40" t="s">
        <v>14256</v>
      </c>
      <c r="O1354" s="27" t="s">
        <v>14257</v>
      </c>
      <c r="P1354" s="30" t="s">
        <v>14258</v>
      </c>
      <c r="Q1354" s="25" t="s">
        <v>14259</v>
      </c>
      <c r="R1354" s="32" t="s">
        <v>530</v>
      </c>
      <c r="S1354" s="46" t="s">
        <v>1508</v>
      </c>
      <c r="T1354" s="31" t="s">
        <v>398</v>
      </c>
      <c r="U1354" s="53" t="s">
        <v>14260</v>
      </c>
      <c r="V1354" s="56" t="s">
        <v>530</v>
      </c>
      <c r="W1354">
        <v>412105</v>
      </c>
      <c r="X1354" t="s">
        <v>14261</v>
      </c>
      <c r="Y1354" t="s">
        <v>122</v>
      </c>
      <c r="Z1354" t="s">
        <v>10008</v>
      </c>
      <c r="AA1354" t="s">
        <v>122</v>
      </c>
      <c r="AB1354" t="s">
        <v>14262</v>
      </c>
      <c r="AC1354" s="96">
        <v>1731215633548</v>
      </c>
    </row>
    <row r="1355" spans="1:29">
      <c r="A1355" s="87" t="s">
        <v>14263</v>
      </c>
      <c r="B1355" s="77">
        <v>6</v>
      </c>
      <c r="E1355" s="21" t="s">
        <v>125</v>
      </c>
      <c r="I1355" s="73" t="s">
        <v>219</v>
      </c>
      <c r="J1355" s="62">
        <v>2016</v>
      </c>
      <c r="K1355">
        <f t="shared" si="30"/>
        <v>1354</v>
      </c>
      <c r="M1355" s="65" t="s">
        <v>14264</v>
      </c>
      <c r="N1355" s="40" t="s">
        <v>14265</v>
      </c>
      <c r="O1355" s="27" t="s">
        <v>14266</v>
      </c>
      <c r="P1355" s="30" t="s">
        <v>8331</v>
      </c>
      <c r="Q1355" s="25" t="s">
        <v>14267</v>
      </c>
      <c r="R1355" s="32" t="s">
        <v>530</v>
      </c>
      <c r="S1355" s="46" t="s">
        <v>134</v>
      </c>
      <c r="T1355" s="31" t="s">
        <v>99</v>
      </c>
      <c r="U1355" s="53" t="s">
        <v>14268</v>
      </c>
      <c r="V1355" s="75" t="s">
        <v>84</v>
      </c>
      <c r="W1355">
        <v>332411</v>
      </c>
      <c r="X1355" t="s">
        <v>14269</v>
      </c>
      <c r="Y1355" t="s">
        <v>11812</v>
      </c>
      <c r="Z1355" t="s">
        <v>11572</v>
      </c>
      <c r="AA1355" t="s">
        <v>122</v>
      </c>
      <c r="AB1355" t="s">
        <v>14270</v>
      </c>
      <c r="AC1355" s="96">
        <v>1731215633548</v>
      </c>
    </row>
    <row r="1356" spans="1:29">
      <c r="A1356" s="87" t="s">
        <v>14271</v>
      </c>
      <c r="B1356" s="77">
        <v>6</v>
      </c>
      <c r="E1356" s="21" t="s">
        <v>461</v>
      </c>
      <c r="I1356" s="73" t="s">
        <v>146</v>
      </c>
      <c r="J1356" s="62">
        <v>2006</v>
      </c>
      <c r="K1356">
        <f t="shared" si="30"/>
        <v>1355</v>
      </c>
      <c r="L1356" s="68" t="s">
        <v>14272</v>
      </c>
      <c r="M1356" t="s">
        <v>14273</v>
      </c>
      <c r="N1356" t="s">
        <v>14274</v>
      </c>
      <c r="O1356" t="s">
        <v>14275</v>
      </c>
      <c r="P1356" t="s">
        <v>14276</v>
      </c>
      <c r="Q1356" s="36" t="s">
        <v>14277</v>
      </c>
      <c r="R1356" t="s">
        <v>530</v>
      </c>
      <c r="S1356" t="s">
        <v>134</v>
      </c>
      <c r="T1356" t="s">
        <v>258</v>
      </c>
      <c r="U1356" t="s">
        <v>1645</v>
      </c>
      <c r="V1356" t="s">
        <v>530</v>
      </c>
      <c r="W1356">
        <v>45973</v>
      </c>
      <c r="X1356" t="s">
        <v>14278</v>
      </c>
      <c r="Y1356" t="s">
        <v>122</v>
      </c>
      <c r="Z1356" t="s">
        <v>13003</v>
      </c>
      <c r="AA1356" t="s">
        <v>122</v>
      </c>
      <c r="AC1356" s="96">
        <v>1731215633548</v>
      </c>
    </row>
    <row r="1357" spans="1:29">
      <c r="A1357" s="87" t="s">
        <v>14279</v>
      </c>
      <c r="B1357" s="77">
        <v>6</v>
      </c>
      <c r="C1357" s="19" t="s">
        <v>1388</v>
      </c>
      <c r="E1357" s="21" t="s">
        <v>266</v>
      </c>
      <c r="F1357" s="22" t="s">
        <v>1535</v>
      </c>
      <c r="G1357" s="1" t="s">
        <v>1388</v>
      </c>
      <c r="I1357" s="73" t="s">
        <v>3411</v>
      </c>
      <c r="J1357" s="62">
        <v>1995</v>
      </c>
      <c r="K1357">
        <f t="shared" si="30"/>
        <v>1356</v>
      </c>
      <c r="L1357" s="68" t="s">
        <v>14280</v>
      </c>
      <c r="M1357" t="s">
        <v>14281</v>
      </c>
      <c r="N1357" t="s">
        <v>14282</v>
      </c>
      <c r="O1357" t="s">
        <v>14283</v>
      </c>
      <c r="P1357" t="s">
        <v>14284</v>
      </c>
      <c r="Q1357" t="s">
        <v>14285</v>
      </c>
      <c r="R1357" t="s">
        <v>14286</v>
      </c>
      <c r="S1357" t="s">
        <v>134</v>
      </c>
      <c r="T1357" t="s">
        <v>2588</v>
      </c>
      <c r="U1357" t="s">
        <v>14287</v>
      </c>
      <c r="V1357" t="s">
        <v>1351</v>
      </c>
      <c r="W1357">
        <v>10987</v>
      </c>
      <c r="X1357" t="s">
        <v>14288</v>
      </c>
      <c r="Y1357" t="s">
        <v>13086</v>
      </c>
      <c r="Z1357" t="s">
        <v>10008</v>
      </c>
      <c r="AA1357" t="s">
        <v>13622</v>
      </c>
      <c r="AB1357" t="s">
        <v>14289</v>
      </c>
      <c r="AC1357" s="96">
        <v>1731275814587</v>
      </c>
    </row>
    <row r="1358" spans="1:29">
      <c r="A1358" s="87" t="s">
        <v>14290</v>
      </c>
      <c r="B1358" s="77">
        <v>6</v>
      </c>
      <c r="E1358" s="21" t="s">
        <v>461</v>
      </c>
      <c r="I1358" s="73" t="s">
        <v>14291</v>
      </c>
      <c r="J1358" s="62">
        <v>1975</v>
      </c>
      <c r="K1358">
        <f t="shared" si="30"/>
        <v>1357</v>
      </c>
      <c r="L1358" s="68" t="s">
        <v>14292</v>
      </c>
      <c r="M1358" t="s">
        <v>14293</v>
      </c>
      <c r="N1358" t="s">
        <v>14294</v>
      </c>
      <c r="O1358" t="s">
        <v>14295</v>
      </c>
      <c r="P1358" t="s">
        <v>14296</v>
      </c>
      <c r="Q1358" s="36" t="s">
        <v>14297</v>
      </c>
      <c r="R1358" t="s">
        <v>530</v>
      </c>
      <c r="S1358" t="s">
        <v>42</v>
      </c>
      <c r="T1358" t="s">
        <v>258</v>
      </c>
      <c r="U1358" t="s">
        <v>14298</v>
      </c>
      <c r="V1358" t="s">
        <v>530</v>
      </c>
      <c r="W1358">
        <v>163692</v>
      </c>
      <c r="X1358" t="s">
        <v>14299</v>
      </c>
      <c r="Y1358" t="s">
        <v>122</v>
      </c>
      <c r="Z1358" t="s">
        <v>11169</v>
      </c>
      <c r="AA1358" t="s">
        <v>122</v>
      </c>
      <c r="AC1358" s="96">
        <v>1731215633548</v>
      </c>
    </row>
    <row r="1359" spans="1:29">
      <c r="A1359" s="87" t="s">
        <v>14300</v>
      </c>
      <c r="B1359" s="77">
        <v>6</v>
      </c>
      <c r="C1359" s="19" t="s">
        <v>2515</v>
      </c>
      <c r="D1359" s="20" t="s">
        <v>13351</v>
      </c>
      <c r="E1359" s="21" t="s">
        <v>461</v>
      </c>
      <c r="I1359" s="73" t="s">
        <v>34</v>
      </c>
      <c r="J1359" s="62">
        <v>2013</v>
      </c>
      <c r="K1359">
        <f t="shared" si="30"/>
        <v>1358</v>
      </c>
      <c r="M1359" s="65" t="s">
        <v>14301</v>
      </c>
      <c r="N1359" s="40" t="s">
        <v>14302</v>
      </c>
      <c r="O1359" s="27" t="s">
        <v>14303</v>
      </c>
      <c r="P1359" s="30" t="s">
        <v>5304</v>
      </c>
      <c r="Q1359" s="25" t="s">
        <v>14304</v>
      </c>
      <c r="R1359" s="74" t="s">
        <v>14305</v>
      </c>
      <c r="S1359" s="46" t="s">
        <v>227</v>
      </c>
      <c r="T1359" s="31" t="s">
        <v>760</v>
      </c>
      <c r="U1359" s="53" t="s">
        <v>14306</v>
      </c>
      <c r="V1359" s="75" t="s">
        <v>2079</v>
      </c>
      <c r="W1359">
        <v>109418</v>
      </c>
      <c r="X1359" t="s">
        <v>14307</v>
      </c>
      <c r="Y1359" t="s">
        <v>13086</v>
      </c>
      <c r="Z1359" t="s">
        <v>11572</v>
      </c>
      <c r="AA1359" t="s">
        <v>14308</v>
      </c>
      <c r="AB1359" t="s">
        <v>14309</v>
      </c>
      <c r="AC1359" s="96">
        <v>1731215633548</v>
      </c>
    </row>
    <row r="1360" spans="1:29">
      <c r="A1360" s="87" t="s">
        <v>14310</v>
      </c>
      <c r="B1360" s="77">
        <v>6</v>
      </c>
      <c r="C1360" s="19" t="s">
        <v>30</v>
      </c>
      <c r="D1360" s="20" t="s">
        <v>8160</v>
      </c>
      <c r="E1360" s="21" t="s">
        <v>32</v>
      </c>
      <c r="I1360" s="73" t="s">
        <v>34</v>
      </c>
      <c r="J1360" s="62">
        <v>2024</v>
      </c>
      <c r="K1360">
        <f t="shared" si="30"/>
        <v>1359</v>
      </c>
      <c r="L1360" s="68" t="s">
        <v>14311</v>
      </c>
      <c r="M1360" s="65" t="s">
        <v>14312</v>
      </c>
      <c r="N1360" t="s">
        <v>14313</v>
      </c>
      <c r="O1360" t="s">
        <v>14314</v>
      </c>
      <c r="P1360" t="s">
        <v>14315</v>
      </c>
      <c r="Q1360" s="36" t="s">
        <v>14316</v>
      </c>
      <c r="R1360" t="s">
        <v>14317</v>
      </c>
      <c r="S1360" t="s">
        <v>227</v>
      </c>
      <c r="T1360" t="s">
        <v>169</v>
      </c>
      <c r="U1360" s="53" t="s">
        <v>14318</v>
      </c>
      <c r="V1360" t="s">
        <v>2079</v>
      </c>
      <c r="W1360">
        <v>634492</v>
      </c>
      <c r="X1360" t="s">
        <v>14319</v>
      </c>
      <c r="Y1360" t="s">
        <v>13077</v>
      </c>
      <c r="Z1360" t="s">
        <v>10603</v>
      </c>
      <c r="AA1360" t="s">
        <v>122</v>
      </c>
      <c r="AB1360" t="s">
        <v>14320</v>
      </c>
      <c r="AC1360" s="96">
        <v>1731215633548</v>
      </c>
    </row>
    <row r="1361" spans="1:29">
      <c r="A1361" s="87" t="s">
        <v>14321</v>
      </c>
      <c r="B1361" s="77">
        <v>6</v>
      </c>
      <c r="E1361" s="21" t="s">
        <v>32</v>
      </c>
      <c r="I1361" s="73" t="s">
        <v>3233</v>
      </c>
      <c r="J1361" s="62">
        <v>1996</v>
      </c>
      <c r="K1361">
        <f t="shared" si="30"/>
        <v>1360</v>
      </c>
      <c r="L1361" s="68" t="s">
        <v>14322</v>
      </c>
      <c r="M1361" t="s">
        <v>14323</v>
      </c>
      <c r="N1361" t="s">
        <v>14324</v>
      </c>
      <c r="O1361" t="s">
        <v>14325</v>
      </c>
      <c r="P1361" t="s">
        <v>14326</v>
      </c>
      <c r="Q1361" s="36" t="s">
        <v>14327</v>
      </c>
      <c r="R1361" s="78" t="s">
        <v>14328</v>
      </c>
      <c r="S1361" t="s">
        <v>134</v>
      </c>
      <c r="T1361" t="s">
        <v>469</v>
      </c>
      <c r="U1361" t="s">
        <v>14329</v>
      </c>
      <c r="V1361" t="s">
        <v>2125</v>
      </c>
      <c r="W1361">
        <v>11867</v>
      </c>
      <c r="X1361" t="s">
        <v>14330</v>
      </c>
      <c r="Y1361" t="s">
        <v>8780</v>
      </c>
      <c r="Z1361" t="s">
        <v>10691</v>
      </c>
      <c r="AA1361" t="s">
        <v>3275</v>
      </c>
      <c r="AB1361" t="s">
        <v>14331</v>
      </c>
      <c r="AC1361" s="96">
        <v>1731215633548</v>
      </c>
    </row>
    <row r="1362" spans="1:29">
      <c r="A1362" s="87" t="s">
        <v>14332</v>
      </c>
      <c r="B1362" s="77">
        <v>6</v>
      </c>
      <c r="C1362" s="19" t="s">
        <v>1266</v>
      </c>
      <c r="D1362" s="20" t="s">
        <v>9387</v>
      </c>
      <c r="E1362" s="21" t="s">
        <v>125</v>
      </c>
      <c r="F1362" s="22" t="s">
        <v>203</v>
      </c>
      <c r="I1362" s="73" t="s">
        <v>53</v>
      </c>
      <c r="J1362" s="62">
        <v>2017</v>
      </c>
      <c r="K1362">
        <f t="shared" si="30"/>
        <v>1361</v>
      </c>
      <c r="L1362" s="68" t="s">
        <v>14333</v>
      </c>
      <c r="M1362" s="65" t="s">
        <v>14334</v>
      </c>
      <c r="N1362" s="40" t="s">
        <v>14335</v>
      </c>
      <c r="O1362" s="27" t="s">
        <v>14336</v>
      </c>
      <c r="P1362" s="30" t="s">
        <v>14337</v>
      </c>
      <c r="Q1362" s="25" t="s">
        <v>14338</v>
      </c>
      <c r="R1362" s="74" t="s">
        <v>14339</v>
      </c>
      <c r="S1362" s="46" t="s">
        <v>227</v>
      </c>
      <c r="T1362" s="31" t="s">
        <v>1531</v>
      </c>
      <c r="U1362" s="53" t="s">
        <v>14340</v>
      </c>
      <c r="V1362" s="75" t="s">
        <v>14341</v>
      </c>
      <c r="W1362">
        <v>166426</v>
      </c>
      <c r="X1362" t="s">
        <v>14342</v>
      </c>
      <c r="Y1362" t="s">
        <v>7170</v>
      </c>
      <c r="Z1362" t="s">
        <v>1773</v>
      </c>
      <c r="AA1362" t="s">
        <v>4778</v>
      </c>
      <c r="AB1362" t="s">
        <v>14343</v>
      </c>
      <c r="AC1362" s="96">
        <v>1731215633548</v>
      </c>
    </row>
    <row r="1363" spans="1:29">
      <c r="A1363" s="87" t="s">
        <v>14344</v>
      </c>
      <c r="B1363" s="77">
        <v>6</v>
      </c>
      <c r="E1363" s="21" t="s">
        <v>343</v>
      </c>
      <c r="H1363" s="2" t="s">
        <v>1121</v>
      </c>
      <c r="I1363" s="73" t="s">
        <v>1121</v>
      </c>
      <c r="J1363" s="62">
        <v>2023</v>
      </c>
      <c r="K1363">
        <f t="shared" si="30"/>
        <v>1362</v>
      </c>
      <c r="L1363" s="68" t="s">
        <v>14345</v>
      </c>
      <c r="M1363" s="65" t="s">
        <v>14346</v>
      </c>
      <c r="N1363" s="40" t="s">
        <v>14347</v>
      </c>
      <c r="O1363" s="27" t="s">
        <v>14348</v>
      </c>
      <c r="P1363" s="30" t="s">
        <v>14349</v>
      </c>
      <c r="Q1363" s="25" t="s">
        <v>14350</v>
      </c>
      <c r="R1363" s="32" t="s">
        <v>530</v>
      </c>
      <c r="S1363" s="46" t="s">
        <v>134</v>
      </c>
      <c r="T1363" s="31" t="s">
        <v>43</v>
      </c>
      <c r="U1363" s="53" t="s">
        <v>14351</v>
      </c>
      <c r="V1363" s="56" t="s">
        <v>530</v>
      </c>
      <c r="W1363">
        <v>866413</v>
      </c>
      <c r="X1363" t="s">
        <v>14352</v>
      </c>
      <c r="Y1363" t="s">
        <v>3184</v>
      </c>
      <c r="Z1363" t="s">
        <v>8217</v>
      </c>
      <c r="AA1363" t="s">
        <v>4441</v>
      </c>
      <c r="AB1363" t="s">
        <v>14353</v>
      </c>
      <c r="AC1363" s="96">
        <v>1731215633548</v>
      </c>
    </row>
    <row r="1364" spans="1:29">
      <c r="A1364" s="87" t="s">
        <v>14354</v>
      </c>
      <c r="B1364" s="77">
        <v>6</v>
      </c>
      <c r="C1364" s="19" t="s">
        <v>2515</v>
      </c>
      <c r="D1364" s="20" t="s">
        <v>12258</v>
      </c>
      <c r="E1364" s="21" t="s">
        <v>461</v>
      </c>
      <c r="I1364" s="73" t="s">
        <v>34</v>
      </c>
      <c r="J1364" s="62">
        <v>2015</v>
      </c>
      <c r="K1364">
        <f t="shared" si="30"/>
        <v>1363</v>
      </c>
      <c r="L1364" s="68" t="s">
        <v>14355</v>
      </c>
      <c r="M1364" s="65" t="s">
        <v>14356</v>
      </c>
      <c r="N1364" s="40" t="s">
        <v>14357</v>
      </c>
      <c r="O1364" s="27" t="s">
        <v>14358</v>
      </c>
      <c r="P1364" s="30" t="s">
        <v>14359</v>
      </c>
      <c r="Q1364" s="25" t="s">
        <v>14360</v>
      </c>
      <c r="R1364" s="74" t="s">
        <v>14361</v>
      </c>
      <c r="S1364" s="46" t="s">
        <v>42</v>
      </c>
      <c r="T1364" s="31" t="s">
        <v>733</v>
      </c>
      <c r="U1364" s="53" t="s">
        <v>14362</v>
      </c>
      <c r="V1364" s="75" t="s">
        <v>3674</v>
      </c>
      <c r="W1364">
        <v>256961</v>
      </c>
      <c r="X1364" t="s">
        <v>14363</v>
      </c>
      <c r="Y1364" t="s">
        <v>13806</v>
      </c>
      <c r="Z1364" t="s">
        <v>11086</v>
      </c>
      <c r="AA1364" t="s">
        <v>14364</v>
      </c>
      <c r="AB1364" t="s">
        <v>14365</v>
      </c>
      <c r="AC1364" s="96">
        <v>1731215633548</v>
      </c>
    </row>
    <row r="1365" spans="1:29">
      <c r="A1365" s="87" t="s">
        <v>14366</v>
      </c>
      <c r="B1365" s="77">
        <v>5</v>
      </c>
      <c r="C1365" s="19" t="s">
        <v>2515</v>
      </c>
      <c r="E1365" s="21" t="s">
        <v>461</v>
      </c>
      <c r="I1365" s="73" t="s">
        <v>34</v>
      </c>
      <c r="J1365" s="62">
        <v>2006</v>
      </c>
      <c r="K1365">
        <f t="shared" si="30"/>
        <v>1364</v>
      </c>
      <c r="L1365" s="68" t="s">
        <v>14367</v>
      </c>
      <c r="M1365" s="65" t="s">
        <v>14368</v>
      </c>
      <c r="N1365" s="40" t="s">
        <v>14369</v>
      </c>
      <c r="O1365" s="27" t="s">
        <v>14370</v>
      </c>
      <c r="P1365" s="30" t="s">
        <v>5304</v>
      </c>
      <c r="Q1365" s="25" t="s">
        <v>14371</v>
      </c>
      <c r="R1365" s="32" t="s">
        <v>4775</v>
      </c>
      <c r="S1365" s="46" t="s">
        <v>227</v>
      </c>
      <c r="T1365" s="31" t="s">
        <v>2077</v>
      </c>
      <c r="U1365" s="53" t="s">
        <v>14372</v>
      </c>
      <c r="V1365" s="56" t="s">
        <v>9817</v>
      </c>
      <c r="W1365">
        <v>9957</v>
      </c>
      <c r="X1365" t="s">
        <v>14373</v>
      </c>
      <c r="Y1365" t="s">
        <v>12493</v>
      </c>
      <c r="Z1365" t="s">
        <v>8217</v>
      </c>
      <c r="AA1365" t="s">
        <v>9664</v>
      </c>
      <c r="AB1365" t="s">
        <v>14374</v>
      </c>
      <c r="AC1365" s="96">
        <v>1731215633548</v>
      </c>
    </row>
    <row r="1366" spans="1:29">
      <c r="A1366" s="87" t="s">
        <v>14375</v>
      </c>
      <c r="B1366" s="77">
        <v>5</v>
      </c>
      <c r="C1366" s="19" t="s">
        <v>9950</v>
      </c>
      <c r="E1366" s="21" t="s">
        <v>461</v>
      </c>
      <c r="F1366" s="22" t="s">
        <v>1908</v>
      </c>
      <c r="I1366" s="73" t="s">
        <v>3411</v>
      </c>
      <c r="J1366" s="62">
        <v>2001</v>
      </c>
      <c r="K1366">
        <f t="shared" si="30"/>
        <v>1365</v>
      </c>
      <c r="M1366" s="65" t="s">
        <v>14376</v>
      </c>
      <c r="N1366" s="40" t="s">
        <v>14377</v>
      </c>
      <c r="O1366" s="27" t="s">
        <v>14378</v>
      </c>
      <c r="P1366" s="30" t="s">
        <v>9954</v>
      </c>
      <c r="Q1366" s="25" t="s">
        <v>14379</v>
      </c>
      <c r="R1366" s="74" t="s">
        <v>14380</v>
      </c>
      <c r="S1366" s="46" t="s">
        <v>134</v>
      </c>
      <c r="T1366" s="31" t="s">
        <v>6509</v>
      </c>
      <c r="U1366" s="53" t="s">
        <v>14381</v>
      </c>
      <c r="V1366" s="75" t="s">
        <v>400</v>
      </c>
      <c r="W1366">
        <v>4248</v>
      </c>
      <c r="X1366" t="s">
        <v>14382</v>
      </c>
      <c r="Y1366" t="s">
        <v>12493</v>
      </c>
      <c r="Z1366" t="s">
        <v>11572</v>
      </c>
      <c r="AA1366" t="s">
        <v>8832</v>
      </c>
      <c r="AB1366" t="s">
        <v>14383</v>
      </c>
      <c r="AC1366" s="96">
        <v>1731215633548</v>
      </c>
    </row>
    <row r="1367" spans="1:29">
      <c r="A1367" s="87" t="s">
        <v>14384</v>
      </c>
      <c r="B1367" s="77">
        <v>5</v>
      </c>
      <c r="C1367" s="19" t="s">
        <v>10216</v>
      </c>
      <c r="E1367" s="21" t="s">
        <v>125</v>
      </c>
      <c r="F1367" s="22" t="s">
        <v>145</v>
      </c>
      <c r="I1367" s="73" t="s">
        <v>34</v>
      </c>
      <c r="J1367" s="62">
        <v>2013</v>
      </c>
      <c r="K1367">
        <f t="shared" si="30"/>
        <v>1366</v>
      </c>
      <c r="M1367" s="65" t="s">
        <v>14385</v>
      </c>
      <c r="N1367" s="40" t="s">
        <v>14386</v>
      </c>
      <c r="O1367" s="27" t="s">
        <v>14387</v>
      </c>
      <c r="P1367" s="30" t="s">
        <v>3598</v>
      </c>
      <c r="Q1367" s="25" t="s">
        <v>14388</v>
      </c>
      <c r="R1367" s="74" t="s">
        <v>14389</v>
      </c>
      <c r="S1367" s="46" t="s">
        <v>227</v>
      </c>
      <c r="T1367" s="31" t="s">
        <v>748</v>
      </c>
      <c r="U1367" s="53" t="s">
        <v>14390</v>
      </c>
      <c r="V1367" s="75" t="s">
        <v>2590</v>
      </c>
      <c r="W1367">
        <v>82700</v>
      </c>
      <c r="X1367" t="s">
        <v>14391</v>
      </c>
      <c r="Y1367" t="s">
        <v>11387</v>
      </c>
      <c r="Z1367" t="s">
        <v>12033</v>
      </c>
      <c r="AA1367" t="s">
        <v>7171</v>
      </c>
      <c r="AB1367" t="s">
        <v>14392</v>
      </c>
      <c r="AC1367" s="96">
        <v>1731215633548</v>
      </c>
    </row>
    <row r="1368" spans="1:29">
      <c r="A1368" s="87" t="s">
        <v>14393</v>
      </c>
      <c r="B1368" s="77">
        <v>5</v>
      </c>
      <c r="C1368" s="19" t="s">
        <v>685</v>
      </c>
      <c r="E1368" s="21" t="s">
        <v>73</v>
      </c>
      <c r="F1368" s="22" t="s">
        <v>125</v>
      </c>
      <c r="I1368" s="73" t="s">
        <v>671</v>
      </c>
      <c r="J1368" s="62">
        <v>2007</v>
      </c>
      <c r="K1368">
        <f t="shared" ref="K1368:K1385" si="31">ROW(K1368)-1</f>
        <v>1367</v>
      </c>
      <c r="L1368" s="68" t="s">
        <v>14394</v>
      </c>
      <c r="M1368" t="s">
        <v>14395</v>
      </c>
      <c r="N1368" t="s">
        <v>14396</v>
      </c>
      <c r="O1368" t="s">
        <v>14397</v>
      </c>
      <c r="P1368" t="s">
        <v>14398</v>
      </c>
      <c r="Q1368" s="36" t="s">
        <v>14399</v>
      </c>
      <c r="R1368" s="78" t="s">
        <v>14400</v>
      </c>
      <c r="S1368" t="s">
        <v>134</v>
      </c>
      <c r="T1368" t="s">
        <v>733</v>
      </c>
      <c r="U1368" t="s">
        <v>14401</v>
      </c>
      <c r="V1368" s="78" t="s">
        <v>444</v>
      </c>
      <c r="W1368">
        <v>440</v>
      </c>
      <c r="X1368" t="s">
        <v>14402</v>
      </c>
      <c r="Y1368" t="s">
        <v>11387</v>
      </c>
      <c r="Z1368" t="s">
        <v>13003</v>
      </c>
      <c r="AA1368" t="s">
        <v>8832</v>
      </c>
      <c r="AB1368" t="s">
        <v>14403</v>
      </c>
      <c r="AC1368" s="96">
        <v>1731215633548</v>
      </c>
    </row>
    <row r="1369" spans="1:29">
      <c r="A1369" s="87" t="s">
        <v>14404</v>
      </c>
      <c r="B1369" s="77">
        <v>5</v>
      </c>
      <c r="E1369" s="21" t="s">
        <v>73</v>
      </c>
      <c r="H1369" s="2" t="s">
        <v>1121</v>
      </c>
      <c r="I1369" s="73" t="s">
        <v>1121</v>
      </c>
      <c r="J1369" s="62">
        <v>2024</v>
      </c>
      <c r="K1369">
        <f t="shared" si="31"/>
        <v>1368</v>
      </c>
      <c r="L1369" s="68" t="s">
        <v>14405</v>
      </c>
      <c r="M1369" t="s">
        <v>14406</v>
      </c>
      <c r="N1369" t="s">
        <v>14407</v>
      </c>
      <c r="O1369" t="s">
        <v>14408</v>
      </c>
      <c r="P1369" t="s">
        <v>12079</v>
      </c>
      <c r="Q1369" t="s">
        <v>14409</v>
      </c>
      <c r="R1369" t="s">
        <v>530</v>
      </c>
      <c r="S1369" t="s">
        <v>227</v>
      </c>
      <c r="T1369" t="s">
        <v>303</v>
      </c>
      <c r="U1369" t="s">
        <v>14410</v>
      </c>
      <c r="V1369" t="s">
        <v>244</v>
      </c>
      <c r="W1369">
        <v>614933</v>
      </c>
      <c r="X1369" t="s">
        <v>14411</v>
      </c>
      <c r="Y1369" t="s">
        <v>4918</v>
      </c>
      <c r="Z1369" t="s">
        <v>4919</v>
      </c>
      <c r="AA1369" t="s">
        <v>122</v>
      </c>
      <c r="AB1369" t="s">
        <v>14412</v>
      </c>
      <c r="AC1369" s="96">
        <v>1731215633548</v>
      </c>
    </row>
    <row r="1370" spans="1:29">
      <c r="A1370" s="87" t="s">
        <v>14413</v>
      </c>
      <c r="B1370" s="77">
        <v>5</v>
      </c>
      <c r="C1370" s="19" t="s">
        <v>30</v>
      </c>
      <c r="D1370" s="20" t="s">
        <v>11487</v>
      </c>
      <c r="E1370" s="21" t="s">
        <v>32</v>
      </c>
      <c r="G1370" s="1" t="s">
        <v>670</v>
      </c>
      <c r="I1370" s="73" t="s">
        <v>671</v>
      </c>
      <c r="J1370" s="62">
        <v>2005</v>
      </c>
      <c r="K1370">
        <f t="shared" si="31"/>
        <v>1369</v>
      </c>
      <c r="M1370" t="s">
        <v>14414</v>
      </c>
      <c r="N1370" t="s">
        <v>14415</v>
      </c>
      <c r="O1370" t="s">
        <v>14416</v>
      </c>
      <c r="P1370" t="s">
        <v>9889</v>
      </c>
      <c r="Q1370" s="36" t="s">
        <v>14417</v>
      </c>
      <c r="R1370" s="78" t="s">
        <v>14418</v>
      </c>
      <c r="S1370" t="s">
        <v>227</v>
      </c>
      <c r="T1370" t="s">
        <v>116</v>
      </c>
      <c r="U1370" t="s">
        <v>14419</v>
      </c>
      <c r="V1370" s="78" t="s">
        <v>3701</v>
      </c>
      <c r="W1370">
        <v>9947</v>
      </c>
      <c r="X1370" t="s">
        <v>14420</v>
      </c>
      <c r="Y1370" t="s">
        <v>13077</v>
      </c>
      <c r="Z1370" t="s">
        <v>10008</v>
      </c>
      <c r="AA1370" t="s">
        <v>8533</v>
      </c>
      <c r="AB1370" t="s">
        <v>14421</v>
      </c>
      <c r="AC1370" s="96">
        <v>1731215633548</v>
      </c>
    </row>
    <row r="1371" spans="1:29">
      <c r="A1371" s="87" t="s">
        <v>14422</v>
      </c>
      <c r="B1371" s="77">
        <v>5</v>
      </c>
      <c r="C1371" s="19" t="s">
        <v>30</v>
      </c>
      <c r="D1371" s="20" t="s">
        <v>11487</v>
      </c>
      <c r="E1371" s="21" t="s">
        <v>32</v>
      </c>
      <c r="I1371" s="73" t="s">
        <v>671</v>
      </c>
      <c r="J1371" s="62">
        <v>2015</v>
      </c>
      <c r="K1371">
        <f t="shared" si="31"/>
        <v>1370</v>
      </c>
      <c r="M1371" s="65" t="s">
        <v>14423</v>
      </c>
      <c r="N1371" s="40" t="s">
        <v>14424</v>
      </c>
      <c r="O1371" s="27" t="s">
        <v>14425</v>
      </c>
      <c r="P1371" s="30" t="s">
        <v>5575</v>
      </c>
      <c r="Q1371" s="25" t="s">
        <v>14426</v>
      </c>
      <c r="R1371" s="74" t="s">
        <v>14427</v>
      </c>
      <c r="S1371" s="46" t="s">
        <v>227</v>
      </c>
      <c r="T1371" s="31" t="s">
        <v>748</v>
      </c>
      <c r="U1371" s="53" t="s">
        <v>14428</v>
      </c>
      <c r="V1371" s="75" t="s">
        <v>4905</v>
      </c>
      <c r="W1371">
        <v>166424</v>
      </c>
      <c r="X1371" t="s">
        <v>14429</v>
      </c>
      <c r="Y1371" t="s">
        <v>11676</v>
      </c>
      <c r="Z1371" t="s">
        <v>12871</v>
      </c>
      <c r="AA1371" t="s">
        <v>10806</v>
      </c>
      <c r="AB1371" t="s">
        <v>14430</v>
      </c>
      <c r="AC1371" s="96">
        <v>1731215633548</v>
      </c>
    </row>
    <row r="1372" spans="1:29">
      <c r="A1372" s="87" t="s">
        <v>14431</v>
      </c>
      <c r="B1372" s="77">
        <v>5</v>
      </c>
      <c r="C1372" s="19" t="s">
        <v>359</v>
      </c>
      <c r="D1372" s="20" t="s">
        <v>5926</v>
      </c>
      <c r="E1372" s="21" t="s">
        <v>32</v>
      </c>
      <c r="I1372" s="73" t="s">
        <v>146</v>
      </c>
      <c r="J1372" s="62">
        <v>1987</v>
      </c>
      <c r="K1372">
        <f t="shared" si="31"/>
        <v>1371</v>
      </c>
      <c r="M1372" s="65" t="s">
        <v>14432</v>
      </c>
      <c r="N1372" s="40" t="s">
        <v>14433</v>
      </c>
      <c r="O1372" s="27" t="s">
        <v>14434</v>
      </c>
      <c r="P1372" s="30" t="s">
        <v>14435</v>
      </c>
      <c r="Q1372" s="25" t="s">
        <v>14436</v>
      </c>
      <c r="R1372" s="74" t="s">
        <v>14437</v>
      </c>
      <c r="S1372" s="46" t="s">
        <v>42</v>
      </c>
      <c r="T1372" s="31" t="s">
        <v>258</v>
      </c>
      <c r="U1372" s="53" t="s">
        <v>14438</v>
      </c>
      <c r="V1372" s="75" t="s">
        <v>6873</v>
      </c>
      <c r="W1372">
        <v>11411</v>
      </c>
      <c r="X1372" t="s">
        <v>14439</v>
      </c>
      <c r="Y1372" t="s">
        <v>11812</v>
      </c>
      <c r="Z1372" t="s">
        <v>11169</v>
      </c>
      <c r="AA1372" t="s">
        <v>7688</v>
      </c>
      <c r="AB1372" t="s">
        <v>14440</v>
      </c>
      <c r="AC1372" s="96">
        <v>1731215633548</v>
      </c>
    </row>
    <row r="1373" spans="1:29">
      <c r="A1373" s="87" t="s">
        <v>14441</v>
      </c>
      <c r="B1373" s="77">
        <v>5</v>
      </c>
      <c r="C1373" s="19" t="s">
        <v>2515</v>
      </c>
      <c r="E1373" s="21" t="s">
        <v>461</v>
      </c>
      <c r="I1373" s="73" t="s">
        <v>34</v>
      </c>
      <c r="J1373" s="62">
        <v>2011</v>
      </c>
      <c r="K1373">
        <f t="shared" si="31"/>
        <v>1372</v>
      </c>
      <c r="M1373" s="65" t="s">
        <v>14442</v>
      </c>
      <c r="N1373" s="40" t="s">
        <v>14443</v>
      </c>
      <c r="O1373" s="27" t="s">
        <v>14444</v>
      </c>
      <c r="P1373" s="30" t="s">
        <v>5562</v>
      </c>
      <c r="Q1373" s="25" t="s">
        <v>14445</v>
      </c>
      <c r="R1373" s="74" t="s">
        <v>14446</v>
      </c>
      <c r="S1373" s="46" t="s">
        <v>42</v>
      </c>
      <c r="T1373" s="31" t="s">
        <v>773</v>
      </c>
      <c r="U1373" s="53" t="s">
        <v>14447</v>
      </c>
      <c r="V1373" s="75" t="s">
        <v>2079</v>
      </c>
      <c r="W1373">
        <v>38317</v>
      </c>
      <c r="X1373" t="s">
        <v>14448</v>
      </c>
      <c r="Y1373" t="s">
        <v>7728</v>
      </c>
      <c r="Z1373" t="s">
        <v>8325</v>
      </c>
      <c r="AA1373" t="s">
        <v>6396</v>
      </c>
      <c r="AB1373" t="s">
        <v>14449</v>
      </c>
      <c r="AC1373" s="96">
        <v>1731215633548</v>
      </c>
    </row>
    <row r="1374" spans="1:29">
      <c r="A1374" s="87" t="s">
        <v>14450</v>
      </c>
      <c r="B1374" s="77">
        <v>5</v>
      </c>
      <c r="C1374" s="19" t="s">
        <v>1266</v>
      </c>
      <c r="E1374" s="21" t="s">
        <v>461</v>
      </c>
      <c r="F1374" s="22" t="s">
        <v>1268</v>
      </c>
      <c r="I1374" s="73" t="s">
        <v>53</v>
      </c>
      <c r="J1374" s="62">
        <v>1997</v>
      </c>
      <c r="K1374">
        <f t="shared" si="31"/>
        <v>1373</v>
      </c>
      <c r="M1374" s="65" t="s">
        <v>14451</v>
      </c>
      <c r="N1374" s="40" t="s">
        <v>14452</v>
      </c>
      <c r="O1374" s="27" t="s">
        <v>14453</v>
      </c>
      <c r="P1374" s="30" t="s">
        <v>14454</v>
      </c>
      <c r="Q1374" s="25" t="s">
        <v>14455</v>
      </c>
      <c r="R1374" s="74" t="s">
        <v>1631</v>
      </c>
      <c r="S1374" s="46" t="s">
        <v>42</v>
      </c>
      <c r="T1374" s="31" t="s">
        <v>2588</v>
      </c>
      <c r="U1374" s="53" t="s">
        <v>14456</v>
      </c>
      <c r="V1374" s="75" t="s">
        <v>64</v>
      </c>
      <c r="W1374">
        <v>9438</v>
      </c>
      <c r="X1374" t="s">
        <v>14457</v>
      </c>
      <c r="Y1374" t="s">
        <v>11676</v>
      </c>
      <c r="Z1374" t="s">
        <v>13025</v>
      </c>
      <c r="AA1374" t="s">
        <v>13026</v>
      </c>
      <c r="AB1374" t="s">
        <v>14458</v>
      </c>
      <c r="AC1374" s="96">
        <v>1731215633548</v>
      </c>
    </row>
    <row r="1375" spans="1:29">
      <c r="A1375" s="87" t="s">
        <v>14459</v>
      </c>
      <c r="B1375" s="77">
        <v>5</v>
      </c>
      <c r="E1375" s="21" t="s">
        <v>505</v>
      </c>
      <c r="F1375" s="22" t="s">
        <v>293</v>
      </c>
      <c r="I1375" s="73" t="s">
        <v>12683</v>
      </c>
      <c r="J1375" s="62">
        <v>1993</v>
      </c>
      <c r="K1375">
        <f t="shared" si="31"/>
        <v>1374</v>
      </c>
      <c r="M1375" s="65" t="s">
        <v>14460</v>
      </c>
      <c r="N1375" s="40" t="s">
        <v>14461</v>
      </c>
      <c r="O1375" s="27" t="s">
        <v>14462</v>
      </c>
      <c r="P1375" s="30" t="s">
        <v>14463</v>
      </c>
      <c r="Q1375" s="25" t="s">
        <v>14464</v>
      </c>
      <c r="R1375" s="74" t="s">
        <v>14465</v>
      </c>
      <c r="S1375" s="46" t="s">
        <v>134</v>
      </c>
      <c r="T1375" s="31" t="s">
        <v>469</v>
      </c>
      <c r="U1375" s="53" t="s">
        <v>14466</v>
      </c>
      <c r="V1375" s="75" t="s">
        <v>735</v>
      </c>
      <c r="W1375">
        <v>33927</v>
      </c>
      <c r="X1375" t="s">
        <v>14467</v>
      </c>
      <c r="Y1375" t="s">
        <v>122</v>
      </c>
      <c r="Z1375" t="s">
        <v>10603</v>
      </c>
      <c r="AA1375" t="s">
        <v>7666</v>
      </c>
      <c r="AB1375" t="s">
        <v>14468</v>
      </c>
      <c r="AC1375" s="96">
        <v>1731215633548</v>
      </c>
    </row>
    <row r="1376" spans="1:29">
      <c r="A1376" s="87" t="s">
        <v>14469</v>
      </c>
      <c r="B1376" s="77">
        <v>5</v>
      </c>
      <c r="C1376" s="19" t="s">
        <v>1157</v>
      </c>
      <c r="E1376" s="21" t="s">
        <v>266</v>
      </c>
      <c r="F1376" s="22" t="s">
        <v>461</v>
      </c>
      <c r="I1376" s="73" t="s">
        <v>14470</v>
      </c>
      <c r="J1376" s="62">
        <v>1986</v>
      </c>
      <c r="K1376">
        <f t="shared" si="31"/>
        <v>1375</v>
      </c>
      <c r="M1376" s="65" t="s">
        <v>14471</v>
      </c>
      <c r="N1376" s="40" t="s">
        <v>14472</v>
      </c>
      <c r="O1376" s="27" t="s">
        <v>14473</v>
      </c>
      <c r="P1376" s="30" t="s">
        <v>1157</v>
      </c>
      <c r="Q1376" s="25" t="s">
        <v>14474</v>
      </c>
      <c r="R1376" s="74" t="s">
        <v>9904</v>
      </c>
      <c r="S1376" s="46" t="s">
        <v>134</v>
      </c>
      <c r="T1376" s="31" t="s">
        <v>116</v>
      </c>
      <c r="U1376" s="53" t="s">
        <v>14475</v>
      </c>
      <c r="V1376" s="75" t="s">
        <v>735</v>
      </c>
      <c r="W1376">
        <v>9980</v>
      </c>
      <c r="X1376" t="s">
        <v>14476</v>
      </c>
      <c r="Y1376" t="s">
        <v>7728</v>
      </c>
      <c r="Z1376" t="s">
        <v>11572</v>
      </c>
      <c r="AA1376" t="s">
        <v>7688</v>
      </c>
      <c r="AB1376" t="s">
        <v>14477</v>
      </c>
      <c r="AC1376" s="96">
        <v>1731215633548</v>
      </c>
    </row>
    <row r="1377" spans="1:29">
      <c r="A1377" s="87" t="s">
        <v>14478</v>
      </c>
      <c r="B1377" s="77">
        <v>4</v>
      </c>
      <c r="E1377" s="21" t="s">
        <v>461</v>
      </c>
      <c r="F1377" s="22" t="s">
        <v>294</v>
      </c>
      <c r="I1377" s="73" t="s">
        <v>161</v>
      </c>
      <c r="J1377" s="62">
        <v>1996</v>
      </c>
      <c r="K1377">
        <f t="shared" si="31"/>
        <v>1376</v>
      </c>
      <c r="L1377" s="68" t="s">
        <v>14479</v>
      </c>
      <c r="M1377" s="65" t="s">
        <v>14480</v>
      </c>
      <c r="N1377" s="40" t="s">
        <v>14481</v>
      </c>
      <c r="O1377" s="27" t="s">
        <v>14482</v>
      </c>
      <c r="P1377" s="30" t="s">
        <v>14483</v>
      </c>
      <c r="Q1377" s="25" t="s">
        <v>14484</v>
      </c>
      <c r="R1377" s="74" t="s">
        <v>3306</v>
      </c>
      <c r="S1377" s="46" t="s">
        <v>42</v>
      </c>
      <c r="T1377" s="31" t="s">
        <v>733</v>
      </c>
      <c r="U1377" s="53" t="s">
        <v>14485</v>
      </c>
      <c r="V1377" s="75" t="s">
        <v>2114</v>
      </c>
      <c r="W1377">
        <v>32308</v>
      </c>
      <c r="X1377" t="s">
        <v>14486</v>
      </c>
      <c r="Y1377" t="s">
        <v>13891</v>
      </c>
      <c r="Z1377" t="s">
        <v>14487</v>
      </c>
      <c r="AA1377" t="s">
        <v>9664</v>
      </c>
      <c r="AB1377" t="s">
        <v>14488</v>
      </c>
      <c r="AC1377" s="96">
        <v>1731215633548</v>
      </c>
    </row>
    <row r="1378" spans="1:29">
      <c r="A1378" s="87" t="s">
        <v>14489</v>
      </c>
      <c r="B1378" s="77">
        <v>4</v>
      </c>
      <c r="C1378" s="19" t="s">
        <v>30</v>
      </c>
      <c r="D1378" s="20" t="s">
        <v>11487</v>
      </c>
      <c r="E1378" s="21" t="s">
        <v>32</v>
      </c>
      <c r="I1378" s="73" t="s">
        <v>671</v>
      </c>
      <c r="J1378" s="62">
        <v>1998</v>
      </c>
      <c r="K1378">
        <f t="shared" si="31"/>
        <v>1377</v>
      </c>
      <c r="M1378" s="65" t="s">
        <v>14490</v>
      </c>
      <c r="N1378" s="40" t="s">
        <v>14491</v>
      </c>
      <c r="O1378" s="27" t="s">
        <v>14492</v>
      </c>
      <c r="P1378" s="30" t="s">
        <v>14493</v>
      </c>
      <c r="Q1378" s="25" t="s">
        <v>14297</v>
      </c>
      <c r="R1378" s="32" t="s">
        <v>530</v>
      </c>
      <c r="S1378" s="46" t="s">
        <v>1770</v>
      </c>
      <c r="T1378" s="31" t="s">
        <v>885</v>
      </c>
      <c r="U1378" s="53" t="s">
        <v>1645</v>
      </c>
      <c r="V1378" s="56" t="s">
        <v>530</v>
      </c>
      <c r="W1378">
        <v>27460</v>
      </c>
      <c r="X1378" t="s">
        <v>14494</v>
      </c>
      <c r="Y1378" t="s">
        <v>122</v>
      </c>
      <c r="Z1378" t="s">
        <v>11169</v>
      </c>
      <c r="AA1378" t="s">
        <v>122</v>
      </c>
      <c r="AB1378" t="s">
        <v>14495</v>
      </c>
      <c r="AC1378" s="96">
        <v>1731215633548</v>
      </c>
    </row>
    <row r="1379" spans="1:29">
      <c r="A1379" s="87" t="s">
        <v>14496</v>
      </c>
      <c r="B1379" s="77">
        <v>4</v>
      </c>
      <c r="E1379" s="21" t="s">
        <v>461</v>
      </c>
      <c r="F1379" s="22" t="s">
        <v>266</v>
      </c>
      <c r="H1379" s="2" t="s">
        <v>1121</v>
      </c>
      <c r="I1379" s="73" t="s">
        <v>1121</v>
      </c>
      <c r="J1379" s="62">
        <v>2022</v>
      </c>
      <c r="K1379">
        <f t="shared" si="31"/>
        <v>1378</v>
      </c>
      <c r="L1379" s="68" t="s">
        <v>14497</v>
      </c>
      <c r="M1379" s="65" t="s">
        <v>14498</v>
      </c>
      <c r="N1379" s="40" t="s">
        <v>14499</v>
      </c>
      <c r="O1379" s="27" t="s">
        <v>14500</v>
      </c>
      <c r="P1379" s="30" t="s">
        <v>14501</v>
      </c>
      <c r="Q1379" s="25" t="s">
        <v>14502</v>
      </c>
      <c r="R1379" s="32" t="s">
        <v>530</v>
      </c>
      <c r="S1379" s="46" t="s">
        <v>42</v>
      </c>
      <c r="T1379" s="31" t="s">
        <v>2090</v>
      </c>
      <c r="U1379" s="53" t="s">
        <v>14503</v>
      </c>
      <c r="V1379" s="56" t="s">
        <v>530</v>
      </c>
      <c r="W1379">
        <v>804413</v>
      </c>
      <c r="X1379" t="s">
        <v>14504</v>
      </c>
      <c r="Y1379" t="s">
        <v>5027</v>
      </c>
      <c r="Z1379" t="s">
        <v>11359</v>
      </c>
      <c r="AA1379" t="s">
        <v>1411</v>
      </c>
      <c r="AB1379" t="s">
        <v>14505</v>
      </c>
      <c r="AC1379" s="96">
        <v>1731215633548</v>
      </c>
    </row>
    <row r="1380" spans="1:29">
      <c r="A1380" s="87" t="s">
        <v>14506</v>
      </c>
      <c r="B1380" s="77">
        <v>4</v>
      </c>
      <c r="E1380" s="21" t="s">
        <v>505</v>
      </c>
      <c r="F1380" s="22" t="s">
        <v>461</v>
      </c>
      <c r="I1380" s="73" t="s">
        <v>671</v>
      </c>
      <c r="J1380" s="62">
        <v>2004</v>
      </c>
      <c r="K1380">
        <f t="shared" si="31"/>
        <v>1379</v>
      </c>
      <c r="M1380" s="65" t="s">
        <v>14507</v>
      </c>
      <c r="N1380" s="40" t="s">
        <v>14508</v>
      </c>
      <c r="O1380" s="27" t="s">
        <v>14509</v>
      </c>
      <c r="P1380" s="30" t="s">
        <v>9107</v>
      </c>
      <c r="Q1380" s="25" t="s">
        <v>14510</v>
      </c>
      <c r="R1380" s="74" t="s">
        <v>14511</v>
      </c>
      <c r="S1380" s="46" t="s">
        <v>227</v>
      </c>
      <c r="T1380" s="31" t="s">
        <v>116</v>
      </c>
      <c r="U1380" s="53" t="s">
        <v>14512</v>
      </c>
      <c r="V1380" s="75" t="s">
        <v>137</v>
      </c>
      <c r="W1380">
        <v>11045</v>
      </c>
      <c r="X1380" t="s">
        <v>14513</v>
      </c>
      <c r="Y1380" t="s">
        <v>11676</v>
      </c>
      <c r="Z1380" t="s">
        <v>13003</v>
      </c>
      <c r="AA1380" t="s">
        <v>10806</v>
      </c>
      <c r="AB1380" t="s">
        <v>14514</v>
      </c>
      <c r="AC1380" s="96">
        <v>1731215633548</v>
      </c>
    </row>
    <row r="1381" spans="1:29">
      <c r="A1381" s="87" t="s">
        <v>14515</v>
      </c>
      <c r="B1381" s="77">
        <v>4</v>
      </c>
      <c r="C1381" s="19" t="s">
        <v>13518</v>
      </c>
      <c r="E1381" s="21" t="s">
        <v>33</v>
      </c>
      <c r="I1381" s="73" t="s">
        <v>146</v>
      </c>
      <c r="J1381" s="62">
        <v>2004</v>
      </c>
      <c r="K1381">
        <f t="shared" si="31"/>
        <v>1380</v>
      </c>
      <c r="M1381" s="65" t="s">
        <v>14516</v>
      </c>
      <c r="N1381" s="40" t="s">
        <v>14517</v>
      </c>
      <c r="O1381" s="27" t="s">
        <v>14518</v>
      </c>
      <c r="P1381" s="30" t="s">
        <v>14519</v>
      </c>
      <c r="Q1381" s="25" t="s">
        <v>14520</v>
      </c>
      <c r="R1381" s="32" t="s">
        <v>530</v>
      </c>
      <c r="S1381" s="46" t="s">
        <v>572</v>
      </c>
      <c r="T1381" s="31" t="s">
        <v>6307</v>
      </c>
      <c r="U1381" s="53" t="s">
        <v>14521</v>
      </c>
      <c r="V1381" s="56" t="s">
        <v>530</v>
      </c>
      <c r="W1381">
        <v>56739</v>
      </c>
      <c r="X1381" t="s">
        <v>14522</v>
      </c>
      <c r="Y1381" t="s">
        <v>122</v>
      </c>
      <c r="Z1381" t="s">
        <v>14182</v>
      </c>
      <c r="AA1381" t="s">
        <v>122</v>
      </c>
      <c r="AC1381" s="96">
        <v>1731215633548</v>
      </c>
    </row>
    <row r="1382" spans="1:29">
      <c r="A1382" s="87" t="s">
        <v>14523</v>
      </c>
      <c r="B1382" s="77">
        <v>4</v>
      </c>
      <c r="E1382" s="21" t="s">
        <v>73</v>
      </c>
      <c r="F1382" s="22" t="s">
        <v>1268</v>
      </c>
      <c r="I1382" s="73" t="s">
        <v>700</v>
      </c>
      <c r="J1382" s="62">
        <v>1995</v>
      </c>
      <c r="K1382">
        <f t="shared" si="31"/>
        <v>1381</v>
      </c>
      <c r="M1382" s="65" t="s">
        <v>14524</v>
      </c>
      <c r="N1382" s="40" t="s">
        <v>14525</v>
      </c>
      <c r="O1382" s="27" t="s">
        <v>14526</v>
      </c>
      <c r="P1382" s="30" t="s">
        <v>14527</v>
      </c>
      <c r="Q1382" s="25" t="s">
        <v>14528</v>
      </c>
      <c r="R1382" s="32" t="s">
        <v>530</v>
      </c>
      <c r="S1382" s="46" t="s">
        <v>42</v>
      </c>
      <c r="T1382" s="31" t="s">
        <v>99</v>
      </c>
      <c r="U1382" s="53" t="s">
        <v>1645</v>
      </c>
      <c r="V1382" s="75" t="s">
        <v>6433</v>
      </c>
      <c r="W1382">
        <v>36259</v>
      </c>
      <c r="X1382" t="s">
        <v>14529</v>
      </c>
      <c r="Y1382" t="s">
        <v>11349</v>
      </c>
      <c r="Z1382" t="s">
        <v>14530</v>
      </c>
      <c r="AA1382" t="s">
        <v>122</v>
      </c>
      <c r="AB1382" t="s">
        <v>14531</v>
      </c>
      <c r="AC1382" s="96">
        <v>1731215633548</v>
      </c>
    </row>
    <row r="1383" spans="1:29">
      <c r="A1383" s="87" t="s">
        <v>14532</v>
      </c>
      <c r="B1383" s="77">
        <v>4</v>
      </c>
      <c r="E1383" s="21" t="s">
        <v>73</v>
      </c>
      <c r="F1383" s="22" t="s">
        <v>267</v>
      </c>
      <c r="I1383" s="73" t="s">
        <v>146</v>
      </c>
      <c r="J1383" s="62">
        <v>2002</v>
      </c>
      <c r="K1383">
        <f t="shared" si="31"/>
        <v>1382</v>
      </c>
      <c r="M1383" s="33" t="s">
        <v>14533</v>
      </c>
      <c r="N1383" s="42" t="s">
        <v>14534</v>
      </c>
      <c r="O1383" s="34" t="s">
        <v>14535</v>
      </c>
      <c r="P1383" s="35" t="s">
        <v>14536</v>
      </c>
      <c r="Q1383" s="36" t="s">
        <v>14537</v>
      </c>
      <c r="R1383" s="79" t="s">
        <v>14538</v>
      </c>
      <c r="S1383" s="47" t="s">
        <v>134</v>
      </c>
      <c r="T1383" s="50" t="s">
        <v>885</v>
      </c>
      <c r="U1383" s="53" t="s">
        <v>1645</v>
      </c>
      <c r="V1383" s="80" t="s">
        <v>321</v>
      </c>
      <c r="W1383">
        <v>10550</v>
      </c>
      <c r="X1383" t="s">
        <v>14539</v>
      </c>
      <c r="Y1383" t="s">
        <v>11349</v>
      </c>
      <c r="Z1383" t="s">
        <v>11169</v>
      </c>
      <c r="AA1383" t="s">
        <v>14308</v>
      </c>
      <c r="AB1383" t="s">
        <v>14540</v>
      </c>
      <c r="AC1383" s="96">
        <v>1731215633548</v>
      </c>
    </row>
    <row r="1384" spans="1:29">
      <c r="A1384" s="87" t="s">
        <v>14541</v>
      </c>
      <c r="B1384" s="77">
        <v>4</v>
      </c>
      <c r="C1384" s="19" t="s">
        <v>3130</v>
      </c>
      <c r="E1384" s="21" t="s">
        <v>125</v>
      </c>
      <c r="F1384" s="22" t="s">
        <v>73</v>
      </c>
      <c r="I1384" s="73" t="s">
        <v>537</v>
      </c>
      <c r="J1384" s="62">
        <v>2017</v>
      </c>
      <c r="K1384">
        <f t="shared" si="31"/>
        <v>1383</v>
      </c>
      <c r="L1384" s="68" t="s">
        <v>14542</v>
      </c>
      <c r="M1384" s="65" t="s">
        <v>14543</v>
      </c>
      <c r="N1384" s="40" t="s">
        <v>14544</v>
      </c>
      <c r="O1384" s="27" t="s">
        <v>14545</v>
      </c>
      <c r="P1384" s="30" t="s">
        <v>3869</v>
      </c>
      <c r="Q1384" s="25" t="s">
        <v>14546</v>
      </c>
      <c r="R1384" s="74" t="s">
        <v>14547</v>
      </c>
      <c r="S1384" s="46" t="s">
        <v>227</v>
      </c>
      <c r="T1384" s="31" t="s">
        <v>1249</v>
      </c>
      <c r="U1384" s="53" t="s">
        <v>14548</v>
      </c>
      <c r="V1384" s="75" t="s">
        <v>14549</v>
      </c>
      <c r="W1384">
        <v>335988</v>
      </c>
      <c r="X1384" t="s">
        <v>14550</v>
      </c>
      <c r="Y1384" t="s">
        <v>8770</v>
      </c>
      <c r="Z1384" t="s">
        <v>8325</v>
      </c>
      <c r="AA1384" t="s">
        <v>10806</v>
      </c>
      <c r="AB1384" t="s">
        <v>14551</v>
      </c>
      <c r="AC1384" s="96">
        <v>1731215633548</v>
      </c>
    </row>
    <row r="1385" spans="1:29">
      <c r="A1385" s="87" t="s">
        <v>14552</v>
      </c>
      <c r="B1385" s="77">
        <v>3</v>
      </c>
      <c r="C1385" s="19" t="s">
        <v>12485</v>
      </c>
      <c r="E1385" s="21" t="s">
        <v>293</v>
      </c>
      <c r="F1385" s="22" t="s">
        <v>218</v>
      </c>
      <c r="I1385" s="73" t="s">
        <v>13576</v>
      </c>
      <c r="J1385" s="62">
        <v>2023</v>
      </c>
      <c r="K1385">
        <f t="shared" si="31"/>
        <v>1384</v>
      </c>
      <c r="L1385" s="68" t="s">
        <v>14553</v>
      </c>
      <c r="M1385" s="33" t="s">
        <v>14554</v>
      </c>
      <c r="N1385" s="42" t="s">
        <v>14555</v>
      </c>
      <c r="O1385" s="34" t="s">
        <v>14556</v>
      </c>
      <c r="P1385" s="35" t="s">
        <v>13581</v>
      </c>
      <c r="Q1385" s="36" t="s">
        <v>14259</v>
      </c>
      <c r="R1385" s="83" t="s">
        <v>8134</v>
      </c>
      <c r="S1385" s="49" t="s">
        <v>134</v>
      </c>
      <c r="T1385" s="37" t="s">
        <v>1678</v>
      </c>
      <c r="U1385" s="53" t="s">
        <v>14557</v>
      </c>
      <c r="V1385" s="84" t="s">
        <v>1203</v>
      </c>
      <c r="W1385">
        <v>820525</v>
      </c>
      <c r="X1385" t="s">
        <v>14558</v>
      </c>
      <c r="Y1385" t="s">
        <v>122</v>
      </c>
      <c r="Z1385" t="s">
        <v>10008</v>
      </c>
      <c r="AA1385" t="s">
        <v>122</v>
      </c>
      <c r="AB1385" t="s">
        <v>14559</v>
      </c>
      <c r="AC1385" s="96">
        <v>1731215633548</v>
      </c>
    </row>
    <row r="1386" spans="1:29">
      <c r="A1386" s="87" t="s">
        <v>14560</v>
      </c>
      <c r="B1386" s="77">
        <v>3</v>
      </c>
      <c r="C1386" s="19" t="s">
        <v>14561</v>
      </c>
      <c r="E1386" s="21" t="s">
        <v>461</v>
      </c>
      <c r="F1386" s="22" t="s">
        <v>1268</v>
      </c>
      <c r="I1386" s="73" t="s">
        <v>671</v>
      </c>
      <c r="J1386" s="62">
        <v>2006</v>
      </c>
      <c r="K1386">
        <f>ROW(K1386) -1</f>
        <v>1385</v>
      </c>
      <c r="L1386" s="68" t="s">
        <v>14562</v>
      </c>
      <c r="M1386" t="s">
        <v>14563</v>
      </c>
      <c r="N1386" t="s">
        <v>14564</v>
      </c>
      <c r="O1386" t="s">
        <v>14565</v>
      </c>
      <c r="P1386" t="s">
        <v>8111</v>
      </c>
      <c r="Q1386" t="s">
        <v>14566</v>
      </c>
      <c r="R1386" t="s">
        <v>14567</v>
      </c>
      <c r="S1386" t="s">
        <v>42</v>
      </c>
      <c r="T1386" t="s">
        <v>1653</v>
      </c>
      <c r="U1386" t="s">
        <v>14568</v>
      </c>
      <c r="V1386" t="s">
        <v>260</v>
      </c>
      <c r="W1386">
        <v>9513</v>
      </c>
      <c r="X1386" t="s">
        <v>14569</v>
      </c>
      <c r="Y1386" t="s">
        <v>11387</v>
      </c>
      <c r="Z1386" t="s">
        <v>11981</v>
      </c>
      <c r="AA1386" t="s">
        <v>9224</v>
      </c>
      <c r="AB1386" t="s">
        <v>14570</v>
      </c>
      <c r="AC1386" s="96">
        <v>1731215633548</v>
      </c>
    </row>
    <row r="1387" spans="1:29">
      <c r="A1387" s="87" t="s">
        <v>14571</v>
      </c>
      <c r="B1387" s="77">
        <v>3</v>
      </c>
      <c r="C1387" s="19" t="s">
        <v>13390</v>
      </c>
      <c r="E1387" s="21" t="s">
        <v>343</v>
      </c>
      <c r="H1387" s="2" t="s">
        <v>1121</v>
      </c>
      <c r="I1387" s="73" t="s">
        <v>1121</v>
      </c>
      <c r="J1387" s="62">
        <v>2021</v>
      </c>
      <c r="K1387">
        <f t="shared" ref="K1387:K1424" si="32">ROW(K1387)-1</f>
        <v>1386</v>
      </c>
      <c r="L1387" s="68" t="s">
        <v>14572</v>
      </c>
      <c r="M1387" s="65" t="s">
        <v>14573</v>
      </c>
      <c r="N1387" s="40" t="s">
        <v>14574</v>
      </c>
      <c r="O1387" s="27" t="s">
        <v>14575</v>
      </c>
      <c r="P1387" s="30" t="s">
        <v>13394</v>
      </c>
      <c r="Q1387" s="25" t="s">
        <v>14576</v>
      </c>
      <c r="R1387" s="32" t="s">
        <v>530</v>
      </c>
      <c r="S1387" s="46" t="s">
        <v>1770</v>
      </c>
      <c r="T1387" s="31" t="s">
        <v>1114</v>
      </c>
      <c r="U1387" s="53" t="s">
        <v>14577</v>
      </c>
      <c r="V1387" s="56" t="s">
        <v>530</v>
      </c>
      <c r="W1387">
        <v>727745</v>
      </c>
      <c r="X1387" t="s">
        <v>14578</v>
      </c>
      <c r="Y1387" t="s">
        <v>7820</v>
      </c>
      <c r="Z1387" t="s">
        <v>12033</v>
      </c>
      <c r="AA1387" t="s">
        <v>4920</v>
      </c>
      <c r="AB1387" t="s">
        <v>14579</v>
      </c>
      <c r="AC1387" s="96">
        <v>1731215633548</v>
      </c>
    </row>
    <row r="1388" spans="1:29">
      <c r="A1388" s="87" t="s">
        <v>14580</v>
      </c>
      <c r="B1388" s="77">
        <v>3</v>
      </c>
      <c r="C1388" s="19" t="s">
        <v>12681</v>
      </c>
      <c r="E1388" s="21" t="s">
        <v>266</v>
      </c>
      <c r="F1388" s="22" t="s">
        <v>461</v>
      </c>
      <c r="G1388" s="1" t="s">
        <v>12682</v>
      </c>
      <c r="I1388" s="73" t="s">
        <v>12683</v>
      </c>
      <c r="J1388" s="62">
        <v>2000</v>
      </c>
      <c r="K1388">
        <f t="shared" si="32"/>
        <v>1387</v>
      </c>
      <c r="L1388" s="68" t="s">
        <v>14581</v>
      </c>
      <c r="M1388" s="65" t="s">
        <v>14582</v>
      </c>
      <c r="N1388" s="40" t="s">
        <v>14583</v>
      </c>
      <c r="O1388" s="27" t="s">
        <v>14584</v>
      </c>
      <c r="P1388" s="30" t="s">
        <v>14585</v>
      </c>
      <c r="Q1388" s="25" t="s">
        <v>14586</v>
      </c>
      <c r="R1388" s="32" t="s">
        <v>530</v>
      </c>
      <c r="S1388" s="46" t="s">
        <v>134</v>
      </c>
      <c r="T1388" s="31" t="s">
        <v>258</v>
      </c>
      <c r="U1388" s="53" t="s">
        <v>14587</v>
      </c>
      <c r="V1388" s="56" t="s">
        <v>530</v>
      </c>
      <c r="W1388">
        <v>18011</v>
      </c>
      <c r="X1388" t="s">
        <v>14588</v>
      </c>
      <c r="Y1388" t="s">
        <v>6002</v>
      </c>
      <c r="Z1388" t="s">
        <v>11169</v>
      </c>
      <c r="AA1388" t="s">
        <v>122</v>
      </c>
      <c r="AB1388" t="s">
        <v>14589</v>
      </c>
      <c r="AC1388" s="96">
        <v>1731215633548</v>
      </c>
    </row>
    <row r="1389" spans="1:29">
      <c r="A1389" s="87" t="s">
        <v>14590</v>
      </c>
      <c r="B1389" s="77">
        <v>3</v>
      </c>
      <c r="C1389" s="19" t="s">
        <v>13390</v>
      </c>
      <c r="E1389" s="21" t="s">
        <v>343</v>
      </c>
      <c r="H1389" s="2" t="s">
        <v>1121</v>
      </c>
      <c r="I1389" s="73" t="s">
        <v>1121</v>
      </c>
      <c r="J1389" s="62">
        <v>2020</v>
      </c>
      <c r="K1389">
        <f t="shared" si="32"/>
        <v>1388</v>
      </c>
      <c r="L1389" s="68" t="s">
        <v>14591</v>
      </c>
      <c r="M1389" s="65" t="s">
        <v>14592</v>
      </c>
      <c r="N1389" s="40" t="s">
        <v>14593</v>
      </c>
      <c r="O1389" s="27" t="s">
        <v>14594</v>
      </c>
      <c r="P1389" s="30" t="s">
        <v>13394</v>
      </c>
      <c r="Q1389" s="25" t="s">
        <v>14595</v>
      </c>
      <c r="R1389" s="32" t="s">
        <v>530</v>
      </c>
      <c r="S1389" s="46" t="s">
        <v>1770</v>
      </c>
      <c r="T1389" s="31" t="s">
        <v>679</v>
      </c>
      <c r="U1389" s="53" t="s">
        <v>14596</v>
      </c>
      <c r="V1389" s="56" t="s">
        <v>530</v>
      </c>
      <c r="W1389">
        <v>583083</v>
      </c>
      <c r="X1389" t="s">
        <v>14597</v>
      </c>
      <c r="Y1389" t="s">
        <v>8500</v>
      </c>
      <c r="Z1389" t="s">
        <v>7561</v>
      </c>
      <c r="AA1389" t="s">
        <v>4778</v>
      </c>
      <c r="AB1389" t="s">
        <v>14598</v>
      </c>
      <c r="AC1389" s="96">
        <v>1731215633548</v>
      </c>
    </row>
    <row r="1390" spans="1:29">
      <c r="A1390" s="87" t="s">
        <v>14599</v>
      </c>
      <c r="B1390" s="77">
        <v>3</v>
      </c>
      <c r="E1390" s="21" t="s">
        <v>33</v>
      </c>
      <c r="I1390" s="73" t="s">
        <v>34</v>
      </c>
      <c r="J1390" s="62">
        <v>2017</v>
      </c>
      <c r="K1390">
        <f t="shared" si="32"/>
        <v>1389</v>
      </c>
      <c r="L1390" s="68" t="s">
        <v>14600</v>
      </c>
      <c r="M1390" s="65" t="s">
        <v>14601</v>
      </c>
      <c r="N1390" s="40" t="s">
        <v>14602</v>
      </c>
      <c r="O1390" s="27" t="s">
        <v>14603</v>
      </c>
      <c r="P1390" s="30" t="s">
        <v>14604</v>
      </c>
      <c r="Q1390" s="25" t="s">
        <v>14605</v>
      </c>
      <c r="R1390" s="74" t="s">
        <v>14606</v>
      </c>
      <c r="S1390" s="46" t="s">
        <v>42</v>
      </c>
      <c r="T1390" s="31" t="s">
        <v>1653</v>
      </c>
      <c r="U1390" s="53" t="s">
        <v>14607</v>
      </c>
      <c r="V1390" s="75" t="s">
        <v>847</v>
      </c>
      <c r="W1390">
        <v>378236</v>
      </c>
      <c r="X1390" t="s">
        <v>14608</v>
      </c>
      <c r="Y1390" t="s">
        <v>13891</v>
      </c>
      <c r="Z1390" t="s">
        <v>14609</v>
      </c>
      <c r="AA1390" t="s">
        <v>11677</v>
      </c>
      <c r="AB1390" t="s">
        <v>14610</v>
      </c>
      <c r="AC1390" s="96">
        <v>1731215633548</v>
      </c>
    </row>
    <row r="1391" spans="1:29">
      <c r="A1391" s="87" t="s">
        <v>14611</v>
      </c>
      <c r="B1391" s="77">
        <v>3</v>
      </c>
      <c r="C1391" s="19" t="s">
        <v>359</v>
      </c>
      <c r="D1391" s="20" t="s">
        <v>2424</v>
      </c>
      <c r="E1391" s="21" t="s">
        <v>32</v>
      </c>
      <c r="I1391" s="73" t="s">
        <v>146</v>
      </c>
      <c r="J1391" s="62">
        <v>2010</v>
      </c>
      <c r="K1391">
        <f t="shared" si="32"/>
        <v>1390</v>
      </c>
      <c r="L1391" s="68" t="s">
        <v>14612</v>
      </c>
      <c r="M1391" t="s">
        <v>14613</v>
      </c>
      <c r="N1391" t="s">
        <v>14614</v>
      </c>
      <c r="O1391" t="s">
        <v>14615</v>
      </c>
      <c r="P1391" t="s">
        <v>12647</v>
      </c>
      <c r="Q1391" s="36" t="s">
        <v>14616</v>
      </c>
      <c r="R1391" s="78" t="s">
        <v>14617</v>
      </c>
      <c r="S1391" t="s">
        <v>227</v>
      </c>
      <c r="T1391" t="s">
        <v>6509</v>
      </c>
      <c r="U1391" t="s">
        <v>14618</v>
      </c>
      <c r="V1391" s="78" t="s">
        <v>14619</v>
      </c>
      <c r="W1391">
        <v>20533</v>
      </c>
      <c r="X1391" t="s">
        <v>14620</v>
      </c>
      <c r="Y1391" t="s">
        <v>11387</v>
      </c>
      <c r="Z1391" t="s">
        <v>10008</v>
      </c>
      <c r="AA1391" t="s">
        <v>7171</v>
      </c>
      <c r="AB1391" t="s">
        <v>14621</v>
      </c>
      <c r="AC1391" s="96">
        <v>1731215633548</v>
      </c>
    </row>
    <row r="1392" spans="1:29">
      <c r="A1392" s="87" t="s">
        <v>14622</v>
      </c>
      <c r="B1392" s="77">
        <v>3</v>
      </c>
      <c r="C1392" s="19" t="s">
        <v>9508</v>
      </c>
      <c r="E1392" s="21" t="s">
        <v>343</v>
      </c>
      <c r="G1392" s="1" t="s">
        <v>670</v>
      </c>
      <c r="I1392" s="73" t="s">
        <v>375</v>
      </c>
      <c r="J1392" s="62">
        <v>1993</v>
      </c>
      <c r="K1392">
        <f t="shared" si="32"/>
        <v>1391</v>
      </c>
      <c r="L1392" s="68" t="s">
        <v>14623</v>
      </c>
      <c r="M1392" s="65" t="s">
        <v>14624</v>
      </c>
      <c r="N1392" s="40" t="s">
        <v>14625</v>
      </c>
      <c r="O1392" s="27" t="s">
        <v>14626</v>
      </c>
      <c r="P1392" s="30" t="s">
        <v>14627</v>
      </c>
      <c r="Q1392" s="25" t="s">
        <v>14628</v>
      </c>
      <c r="R1392" s="74" t="s">
        <v>14629</v>
      </c>
      <c r="S1392" s="46" t="s">
        <v>227</v>
      </c>
      <c r="T1392" s="31" t="s">
        <v>1140</v>
      </c>
      <c r="U1392" s="53" t="s">
        <v>14630</v>
      </c>
      <c r="V1392" s="75" t="s">
        <v>5255</v>
      </c>
      <c r="W1392">
        <v>11982</v>
      </c>
      <c r="X1392" t="s">
        <v>14631</v>
      </c>
      <c r="Y1392" t="s">
        <v>11349</v>
      </c>
      <c r="Z1392" t="s">
        <v>11086</v>
      </c>
      <c r="AA1392" t="s">
        <v>12045</v>
      </c>
      <c r="AB1392" t="s">
        <v>14632</v>
      </c>
      <c r="AC1392" s="96">
        <v>1731215633548</v>
      </c>
    </row>
    <row r="1393" spans="1:29">
      <c r="A1393" s="87" t="s">
        <v>14633</v>
      </c>
      <c r="B1393" s="77">
        <v>3</v>
      </c>
      <c r="E1393" s="21" t="s">
        <v>461</v>
      </c>
      <c r="F1393" s="22" t="s">
        <v>1268</v>
      </c>
      <c r="I1393" s="73" t="s">
        <v>161</v>
      </c>
      <c r="J1393" s="62">
        <v>1990</v>
      </c>
      <c r="K1393">
        <f t="shared" si="32"/>
        <v>1392</v>
      </c>
      <c r="L1393" s="68" t="s">
        <v>14634</v>
      </c>
      <c r="M1393" t="s">
        <v>14635</v>
      </c>
      <c r="N1393" t="s">
        <v>14636</v>
      </c>
      <c r="O1393" t="s">
        <v>14637</v>
      </c>
      <c r="P1393" t="s">
        <v>5304</v>
      </c>
      <c r="Q1393" s="36" t="s">
        <v>14638</v>
      </c>
      <c r="R1393" s="78" t="s">
        <v>6571</v>
      </c>
      <c r="S1393" t="s">
        <v>42</v>
      </c>
      <c r="T1393" t="s">
        <v>62</v>
      </c>
      <c r="U1393" t="s">
        <v>14639</v>
      </c>
      <c r="V1393" s="78" t="s">
        <v>735</v>
      </c>
      <c r="W1393">
        <v>11077</v>
      </c>
      <c r="X1393" t="s">
        <v>14640</v>
      </c>
      <c r="Y1393" t="s">
        <v>11349</v>
      </c>
      <c r="Z1393" t="s">
        <v>8217</v>
      </c>
      <c r="AA1393" t="s">
        <v>10806</v>
      </c>
      <c r="AB1393" t="s">
        <v>14641</v>
      </c>
      <c r="AC1393" s="96">
        <v>1731215633548</v>
      </c>
    </row>
    <row r="1394" spans="1:29">
      <c r="A1394" s="87" t="s">
        <v>14642</v>
      </c>
      <c r="B1394" s="77">
        <v>2</v>
      </c>
      <c r="E1394" s="21" t="s">
        <v>505</v>
      </c>
      <c r="F1394" s="22" t="s">
        <v>218</v>
      </c>
      <c r="I1394" s="73" t="s">
        <v>34</v>
      </c>
      <c r="J1394" s="62">
        <v>2003</v>
      </c>
      <c r="K1394">
        <f t="shared" si="32"/>
        <v>1393</v>
      </c>
      <c r="L1394" s="68" t="s">
        <v>14643</v>
      </c>
      <c r="M1394" t="s">
        <v>14644</v>
      </c>
      <c r="N1394" t="s">
        <v>14645</v>
      </c>
      <c r="O1394" t="s">
        <v>14646</v>
      </c>
      <c r="P1394" t="s">
        <v>4354</v>
      </c>
      <c r="Q1394" s="36" t="s">
        <v>14647</v>
      </c>
      <c r="R1394" s="78" t="s">
        <v>14648</v>
      </c>
      <c r="S1394" t="s">
        <v>134</v>
      </c>
      <c r="T1394" t="s">
        <v>1215</v>
      </c>
      <c r="U1394" t="s">
        <v>14649</v>
      </c>
      <c r="V1394" s="78" t="s">
        <v>14650</v>
      </c>
      <c r="W1394">
        <v>8046</v>
      </c>
      <c r="X1394" t="s">
        <v>14651</v>
      </c>
      <c r="Y1394" t="s">
        <v>122</v>
      </c>
      <c r="Z1394" t="s">
        <v>14652</v>
      </c>
      <c r="AA1394" t="s">
        <v>13026</v>
      </c>
      <c r="AB1394" t="s">
        <v>14653</v>
      </c>
      <c r="AC1394" s="96">
        <v>1731215633548</v>
      </c>
    </row>
    <row r="1395" spans="1:29">
      <c r="A1395" s="87" t="s">
        <v>14654</v>
      </c>
      <c r="B1395" s="77">
        <v>2</v>
      </c>
      <c r="C1395" s="19" t="s">
        <v>2151</v>
      </c>
      <c r="E1395" s="21" t="s">
        <v>125</v>
      </c>
      <c r="F1395" s="22" t="s">
        <v>267</v>
      </c>
      <c r="I1395" s="73" t="s">
        <v>671</v>
      </c>
      <c r="J1395" s="62">
        <v>1997</v>
      </c>
      <c r="K1395">
        <f t="shared" si="32"/>
        <v>1394</v>
      </c>
      <c r="L1395" s="68" t="s">
        <v>14655</v>
      </c>
      <c r="M1395" s="33" t="s">
        <v>14656</v>
      </c>
      <c r="N1395" s="42" t="s">
        <v>14657</v>
      </c>
      <c r="O1395" s="34" t="s">
        <v>14658</v>
      </c>
      <c r="P1395" s="35" t="s">
        <v>2156</v>
      </c>
      <c r="Q1395" s="36" t="s">
        <v>14659</v>
      </c>
      <c r="R1395" s="83" t="s">
        <v>14660</v>
      </c>
      <c r="S1395" s="49" t="s">
        <v>227</v>
      </c>
      <c r="T1395" s="37" t="s">
        <v>587</v>
      </c>
      <c r="U1395" s="53" t="s">
        <v>14661</v>
      </c>
      <c r="V1395" s="84" t="s">
        <v>336</v>
      </c>
      <c r="W1395">
        <v>1639</v>
      </c>
      <c r="X1395" t="s">
        <v>14662</v>
      </c>
      <c r="Y1395" t="s">
        <v>12225</v>
      </c>
      <c r="Z1395" t="s">
        <v>10603</v>
      </c>
      <c r="AA1395" t="s">
        <v>8801</v>
      </c>
      <c r="AB1395" t="s">
        <v>14663</v>
      </c>
      <c r="AC1395" s="96">
        <v>1731215633548</v>
      </c>
    </row>
    <row r="1396" spans="1:29">
      <c r="A1396" s="87" t="s">
        <v>14664</v>
      </c>
      <c r="B1396" s="77">
        <v>2</v>
      </c>
      <c r="C1396" s="19" t="s">
        <v>265</v>
      </c>
      <c r="E1396" s="21" t="s">
        <v>266</v>
      </c>
      <c r="G1396" s="1" t="s">
        <v>670</v>
      </c>
      <c r="I1396" s="73" t="s">
        <v>161</v>
      </c>
      <c r="J1396" s="62">
        <v>1987</v>
      </c>
      <c r="K1396">
        <f t="shared" si="32"/>
        <v>1395</v>
      </c>
      <c r="L1396" s="68" t="s">
        <v>14665</v>
      </c>
      <c r="M1396" s="33" t="s">
        <v>14666</v>
      </c>
      <c r="N1396" s="42" t="s">
        <v>14667</v>
      </c>
      <c r="O1396" s="34" t="s">
        <v>14668</v>
      </c>
      <c r="P1396" s="35" t="s">
        <v>14669</v>
      </c>
      <c r="Q1396" s="36" t="s">
        <v>14670</v>
      </c>
      <c r="R1396" s="83" t="s">
        <v>14671</v>
      </c>
      <c r="S1396" s="49" t="s">
        <v>227</v>
      </c>
      <c r="T1396" s="37" t="s">
        <v>398</v>
      </c>
      <c r="U1396" s="53" t="s">
        <v>14672</v>
      </c>
      <c r="V1396" s="84" t="s">
        <v>2970</v>
      </c>
      <c r="W1396">
        <v>580</v>
      </c>
      <c r="X1396" t="s">
        <v>14673</v>
      </c>
      <c r="Y1396" t="s">
        <v>14674</v>
      </c>
      <c r="Z1396" t="s">
        <v>14675</v>
      </c>
      <c r="AA1396" t="s">
        <v>14676</v>
      </c>
      <c r="AB1396" t="s">
        <v>14677</v>
      </c>
      <c r="AC1396" s="96">
        <v>1731215633548</v>
      </c>
    </row>
    <row r="1397" spans="1:29">
      <c r="A1397" s="87" t="s">
        <v>14678</v>
      </c>
      <c r="B1397" s="77">
        <v>2</v>
      </c>
      <c r="E1397" s="21" t="s">
        <v>461</v>
      </c>
      <c r="I1397" s="73" t="s">
        <v>375</v>
      </c>
      <c r="J1397" s="62">
        <v>1997</v>
      </c>
      <c r="K1397">
        <f t="shared" si="32"/>
        <v>1396</v>
      </c>
      <c r="L1397" s="68" t="s">
        <v>14679</v>
      </c>
      <c r="M1397" t="s">
        <v>14680</v>
      </c>
      <c r="N1397" t="s">
        <v>14681</v>
      </c>
      <c r="O1397" t="s">
        <v>14682</v>
      </c>
      <c r="P1397" t="s">
        <v>14683</v>
      </c>
      <c r="Q1397" t="s">
        <v>14684</v>
      </c>
      <c r="R1397" t="s">
        <v>6159</v>
      </c>
      <c r="S1397" t="s">
        <v>227</v>
      </c>
      <c r="T1397" t="s">
        <v>6509</v>
      </c>
      <c r="U1397" t="s">
        <v>14685</v>
      </c>
      <c r="V1397" t="s">
        <v>6873</v>
      </c>
      <c r="W1397">
        <v>17949</v>
      </c>
      <c r="X1397" t="s">
        <v>14686</v>
      </c>
      <c r="Y1397" t="s">
        <v>12225</v>
      </c>
      <c r="Z1397" t="s">
        <v>12033</v>
      </c>
      <c r="AA1397" t="s">
        <v>122</v>
      </c>
      <c r="AB1397" t="s">
        <v>14687</v>
      </c>
      <c r="AC1397" s="96">
        <v>1731215633548</v>
      </c>
    </row>
    <row r="1398" spans="1:29">
      <c r="A1398" s="87" t="s">
        <v>14688</v>
      </c>
      <c r="B1398" s="77">
        <v>2</v>
      </c>
      <c r="E1398" s="21" t="s">
        <v>343</v>
      </c>
      <c r="I1398" s="73" t="s">
        <v>219</v>
      </c>
      <c r="J1398" s="62">
        <v>2007</v>
      </c>
      <c r="K1398">
        <f t="shared" si="32"/>
        <v>1397</v>
      </c>
      <c r="L1398" s="68" t="s">
        <v>14689</v>
      </c>
      <c r="M1398" s="65" t="s">
        <v>14690</v>
      </c>
      <c r="N1398" s="40" t="s">
        <v>14691</v>
      </c>
      <c r="O1398" s="27" t="s">
        <v>14692</v>
      </c>
      <c r="P1398" s="30" t="s">
        <v>14693</v>
      </c>
      <c r="Q1398" s="25" t="s">
        <v>14694</v>
      </c>
      <c r="R1398" s="74" t="s">
        <v>14695</v>
      </c>
      <c r="S1398" s="46" t="s">
        <v>134</v>
      </c>
      <c r="T1398" s="31" t="s">
        <v>760</v>
      </c>
      <c r="U1398" s="53" t="s">
        <v>14696</v>
      </c>
      <c r="V1398" s="75" t="s">
        <v>137</v>
      </c>
      <c r="W1398">
        <v>10030</v>
      </c>
      <c r="X1398" t="s">
        <v>14697</v>
      </c>
      <c r="Y1398" t="s">
        <v>11841</v>
      </c>
      <c r="Z1398" t="s">
        <v>4919</v>
      </c>
      <c r="AA1398" t="s">
        <v>14308</v>
      </c>
      <c r="AB1398" t="s">
        <v>14698</v>
      </c>
      <c r="AC1398" s="96">
        <v>1731215633548</v>
      </c>
    </row>
    <row r="1399" spans="1:29">
      <c r="A1399" s="87" t="s">
        <v>14699</v>
      </c>
      <c r="B1399" s="77">
        <v>2</v>
      </c>
      <c r="C1399" s="19" t="s">
        <v>2515</v>
      </c>
      <c r="E1399" s="21" t="s">
        <v>461</v>
      </c>
      <c r="I1399" s="73" t="s">
        <v>34</v>
      </c>
      <c r="J1399" s="62">
        <v>2005</v>
      </c>
      <c r="K1399">
        <f t="shared" si="32"/>
        <v>1398</v>
      </c>
      <c r="L1399" s="68" t="s">
        <v>14700</v>
      </c>
      <c r="M1399" s="65" t="s">
        <v>14701</v>
      </c>
      <c r="N1399" s="40" t="s">
        <v>14702</v>
      </c>
      <c r="O1399" s="27" t="s">
        <v>14703</v>
      </c>
      <c r="P1399" s="30" t="s">
        <v>14704</v>
      </c>
      <c r="Q1399" s="25" t="s">
        <v>14705</v>
      </c>
      <c r="R1399" s="74" t="s">
        <v>14706</v>
      </c>
      <c r="S1399" s="46" t="s">
        <v>134</v>
      </c>
      <c r="T1399" s="31" t="s">
        <v>2313</v>
      </c>
      <c r="U1399" s="53" t="s">
        <v>14707</v>
      </c>
      <c r="V1399" s="75" t="s">
        <v>5255</v>
      </c>
      <c r="W1399">
        <v>11453</v>
      </c>
      <c r="X1399" t="s">
        <v>14708</v>
      </c>
      <c r="Y1399" t="s">
        <v>11676</v>
      </c>
      <c r="Z1399" t="s">
        <v>10008</v>
      </c>
      <c r="AA1399" t="s">
        <v>8801</v>
      </c>
      <c r="AB1399" t="s">
        <v>14709</v>
      </c>
      <c r="AC1399" s="96">
        <v>1731215633548</v>
      </c>
    </row>
    <row r="1400" spans="1:29">
      <c r="A1400" s="87" t="s">
        <v>14710</v>
      </c>
      <c r="B1400" s="77">
        <v>2</v>
      </c>
      <c r="C1400" s="19" t="s">
        <v>7489</v>
      </c>
      <c r="E1400" s="21" t="s">
        <v>73</v>
      </c>
      <c r="F1400" s="22" t="s">
        <v>125</v>
      </c>
      <c r="G1400" s="1" t="s">
        <v>7489</v>
      </c>
      <c r="I1400" s="73" t="s">
        <v>671</v>
      </c>
      <c r="J1400" s="62">
        <v>2016</v>
      </c>
      <c r="K1400">
        <f t="shared" si="32"/>
        <v>1399</v>
      </c>
      <c r="L1400" s="68" t="s">
        <v>14711</v>
      </c>
      <c r="M1400" s="67" t="s">
        <v>14712</v>
      </c>
      <c r="N1400" s="40" t="s">
        <v>14713</v>
      </c>
      <c r="O1400" s="27" t="s">
        <v>14714</v>
      </c>
      <c r="P1400" s="30" t="s">
        <v>7493</v>
      </c>
      <c r="Q1400" s="25" t="s">
        <v>14715</v>
      </c>
      <c r="R1400" s="74" t="s">
        <v>14716</v>
      </c>
      <c r="S1400" s="46" t="s">
        <v>227</v>
      </c>
      <c r="T1400" s="31" t="s">
        <v>303</v>
      </c>
      <c r="U1400" s="54" t="s">
        <v>14717</v>
      </c>
      <c r="V1400" s="75" t="s">
        <v>1963</v>
      </c>
      <c r="W1400">
        <v>47933</v>
      </c>
      <c r="X1400" t="s">
        <v>14718</v>
      </c>
      <c r="Y1400" t="s">
        <v>8500</v>
      </c>
      <c r="Z1400" t="s">
        <v>8325</v>
      </c>
      <c r="AA1400" t="s">
        <v>6616</v>
      </c>
      <c r="AB1400" t="s">
        <v>14719</v>
      </c>
      <c r="AC1400" s="96">
        <v>1731215633548</v>
      </c>
    </row>
    <row r="1401" spans="1:29">
      <c r="A1401" s="87" t="s">
        <v>14720</v>
      </c>
      <c r="B1401" s="77">
        <v>2</v>
      </c>
      <c r="E1401" s="21" t="s">
        <v>73</v>
      </c>
      <c r="F1401" s="22" t="s">
        <v>461</v>
      </c>
      <c r="I1401" s="73" t="s">
        <v>700</v>
      </c>
      <c r="J1401" s="62">
        <v>1991</v>
      </c>
      <c r="K1401">
        <f t="shared" si="32"/>
        <v>1400</v>
      </c>
      <c r="L1401" s="68" t="s">
        <v>14721</v>
      </c>
      <c r="M1401" s="67" t="s">
        <v>14722</v>
      </c>
      <c r="N1401" s="40" t="s">
        <v>14723</v>
      </c>
      <c r="O1401" s="27" t="s">
        <v>14724</v>
      </c>
      <c r="P1401" s="30" t="s">
        <v>14725</v>
      </c>
      <c r="Q1401" s="25" t="s">
        <v>14726</v>
      </c>
      <c r="R1401" s="74" t="s">
        <v>975</v>
      </c>
      <c r="S1401" s="46" t="s">
        <v>42</v>
      </c>
      <c r="T1401" s="31" t="s">
        <v>2588</v>
      </c>
      <c r="U1401" s="54" t="s">
        <v>14727</v>
      </c>
      <c r="V1401" s="75" t="s">
        <v>197</v>
      </c>
      <c r="W1401">
        <v>11504</v>
      </c>
      <c r="X1401" t="s">
        <v>14728</v>
      </c>
      <c r="Y1401" t="s">
        <v>9684</v>
      </c>
      <c r="Z1401" t="s">
        <v>13003</v>
      </c>
      <c r="AA1401" t="s">
        <v>122</v>
      </c>
      <c r="AB1401" t="s">
        <v>14729</v>
      </c>
      <c r="AC1401" s="96">
        <v>1731215633548</v>
      </c>
    </row>
    <row r="1402" spans="1:29">
      <c r="A1402" s="87" t="s">
        <v>14730</v>
      </c>
      <c r="B1402" s="77">
        <v>2</v>
      </c>
      <c r="C1402" s="19" t="s">
        <v>359</v>
      </c>
      <c r="D1402" s="20" t="s">
        <v>2424</v>
      </c>
      <c r="E1402" s="21" t="s">
        <v>32</v>
      </c>
      <c r="I1402" s="73" t="s">
        <v>146</v>
      </c>
      <c r="J1402" s="62">
        <v>1997</v>
      </c>
      <c r="K1402">
        <f t="shared" si="32"/>
        <v>1401</v>
      </c>
      <c r="L1402" s="68" t="s">
        <v>14731</v>
      </c>
      <c r="M1402" s="67" t="s">
        <v>14732</v>
      </c>
      <c r="N1402" s="40" t="s">
        <v>14733</v>
      </c>
      <c r="O1402" s="27" t="s">
        <v>14734</v>
      </c>
      <c r="P1402" s="30" t="s">
        <v>14735</v>
      </c>
      <c r="Q1402" s="25" t="s">
        <v>14736</v>
      </c>
      <c r="R1402" s="74" t="s">
        <v>14737</v>
      </c>
      <c r="S1402" s="46" t="s">
        <v>227</v>
      </c>
      <c r="T1402" s="31" t="s">
        <v>116</v>
      </c>
      <c r="U1402" s="54" t="s">
        <v>14738</v>
      </c>
      <c r="V1402" s="75" t="s">
        <v>1464</v>
      </c>
      <c r="W1402">
        <v>8854</v>
      </c>
      <c r="X1402" t="s">
        <v>14739</v>
      </c>
      <c r="Y1402" t="s">
        <v>13086</v>
      </c>
      <c r="Z1402" t="s">
        <v>14675</v>
      </c>
      <c r="AA1402" t="s">
        <v>12952</v>
      </c>
      <c r="AB1402" t="s">
        <v>14740</v>
      </c>
      <c r="AC1402" s="96">
        <v>1731215633548</v>
      </c>
    </row>
    <row r="1403" spans="1:29">
      <c r="A1403" s="87" t="s">
        <v>14741</v>
      </c>
      <c r="B1403" s="77">
        <v>2</v>
      </c>
      <c r="E1403" s="21" t="s">
        <v>505</v>
      </c>
      <c r="F1403" s="22" t="s">
        <v>293</v>
      </c>
      <c r="I1403" s="73" t="s">
        <v>11691</v>
      </c>
      <c r="J1403" s="62">
        <v>2018</v>
      </c>
      <c r="K1403">
        <f t="shared" si="32"/>
        <v>1402</v>
      </c>
      <c r="L1403" s="68" t="s">
        <v>14742</v>
      </c>
      <c r="M1403" s="67" t="s">
        <v>14743</v>
      </c>
      <c r="N1403" s="40" t="s">
        <v>14744</v>
      </c>
      <c r="O1403" s="27" t="s">
        <v>14745</v>
      </c>
      <c r="P1403" s="30" t="s">
        <v>14746</v>
      </c>
      <c r="Q1403" s="25" t="s">
        <v>14747</v>
      </c>
      <c r="R1403" s="74" t="s">
        <v>14748</v>
      </c>
      <c r="S1403" s="46" t="s">
        <v>134</v>
      </c>
      <c r="T1403" s="31" t="s">
        <v>528</v>
      </c>
      <c r="U1403" s="54" t="s">
        <v>14749</v>
      </c>
      <c r="V1403" s="75" t="s">
        <v>735</v>
      </c>
      <c r="W1403">
        <v>339103</v>
      </c>
      <c r="X1403" t="s">
        <v>14750</v>
      </c>
      <c r="Y1403" t="s">
        <v>11349</v>
      </c>
      <c r="Z1403" t="s">
        <v>12033</v>
      </c>
      <c r="AA1403" t="s">
        <v>7688</v>
      </c>
      <c r="AB1403" t="s">
        <v>14751</v>
      </c>
      <c r="AC1403" s="96">
        <v>1731215633548</v>
      </c>
    </row>
    <row r="1404" spans="1:29">
      <c r="A1404" s="87" t="s">
        <v>14752</v>
      </c>
      <c r="B1404" s="77">
        <v>1</v>
      </c>
      <c r="C1404" s="19" t="s">
        <v>12485</v>
      </c>
      <c r="E1404" s="21" t="s">
        <v>293</v>
      </c>
      <c r="F1404" s="22" t="s">
        <v>218</v>
      </c>
      <c r="I1404" s="73" t="s">
        <v>13576</v>
      </c>
      <c r="J1404" s="62">
        <v>2021</v>
      </c>
      <c r="K1404">
        <f t="shared" si="32"/>
        <v>1403</v>
      </c>
      <c r="L1404" s="68" t="s">
        <v>14753</v>
      </c>
      <c r="M1404" s="67" t="s">
        <v>14754</v>
      </c>
      <c r="N1404" s="40" t="s">
        <v>14755</v>
      </c>
      <c r="O1404" s="27" t="s">
        <v>13580</v>
      </c>
      <c r="P1404" s="30" t="s">
        <v>13581</v>
      </c>
      <c r="Q1404" s="25" t="s">
        <v>14756</v>
      </c>
      <c r="R1404" s="74" t="s">
        <v>2007</v>
      </c>
      <c r="S1404" s="46" t="s">
        <v>134</v>
      </c>
      <c r="T1404" s="31" t="s">
        <v>601</v>
      </c>
      <c r="U1404" s="54" t="s">
        <v>14757</v>
      </c>
      <c r="V1404" s="75" t="s">
        <v>1203</v>
      </c>
      <c r="W1404">
        <v>744275</v>
      </c>
      <c r="X1404" t="s">
        <v>14758</v>
      </c>
      <c r="Y1404" t="s">
        <v>13086</v>
      </c>
      <c r="Z1404" t="s">
        <v>12033</v>
      </c>
      <c r="AA1404" t="s">
        <v>122</v>
      </c>
      <c r="AB1404" t="s">
        <v>14759</v>
      </c>
      <c r="AC1404" s="96">
        <v>1731215633548</v>
      </c>
    </row>
    <row r="1405" spans="1:29">
      <c r="A1405" s="87" t="s">
        <v>14760</v>
      </c>
      <c r="B1405" s="77">
        <v>1</v>
      </c>
      <c r="C1405" s="19" t="s">
        <v>359</v>
      </c>
      <c r="D1405" s="20" t="s">
        <v>2424</v>
      </c>
      <c r="E1405" s="21" t="s">
        <v>32</v>
      </c>
      <c r="I1405" s="73" t="s">
        <v>146</v>
      </c>
      <c r="J1405" s="62">
        <v>2004</v>
      </c>
      <c r="K1405">
        <f t="shared" si="32"/>
        <v>1404</v>
      </c>
      <c r="L1405" s="68" t="s">
        <v>14761</v>
      </c>
      <c r="M1405" s="67" t="s">
        <v>14762</v>
      </c>
      <c r="N1405" s="40" t="s">
        <v>14763</v>
      </c>
      <c r="O1405" s="27" t="s">
        <v>14764</v>
      </c>
      <c r="P1405" s="30" t="s">
        <v>14765</v>
      </c>
      <c r="Q1405" s="25" t="s">
        <v>14766</v>
      </c>
      <c r="R1405" s="74" t="s">
        <v>14767</v>
      </c>
      <c r="S1405" s="46" t="s">
        <v>227</v>
      </c>
      <c r="T1405" s="31" t="s">
        <v>559</v>
      </c>
      <c r="U1405" s="54" t="s">
        <v>14768</v>
      </c>
      <c r="V1405" s="75" t="s">
        <v>244</v>
      </c>
      <c r="W1405">
        <v>314</v>
      </c>
      <c r="X1405" t="s">
        <v>14769</v>
      </c>
      <c r="Y1405" t="s">
        <v>13086</v>
      </c>
      <c r="Z1405" t="s">
        <v>14609</v>
      </c>
      <c r="AA1405" t="s">
        <v>10806</v>
      </c>
      <c r="AB1405" t="s">
        <v>14770</v>
      </c>
      <c r="AC1405" s="96">
        <v>1731215633548</v>
      </c>
    </row>
    <row r="1406" spans="1:29">
      <c r="A1406" s="87" t="s">
        <v>14771</v>
      </c>
      <c r="B1406" s="77">
        <v>1</v>
      </c>
      <c r="C1406" s="19" t="s">
        <v>10117</v>
      </c>
      <c r="E1406" s="21" t="s">
        <v>125</v>
      </c>
      <c r="F1406" s="22" t="s">
        <v>5030</v>
      </c>
      <c r="I1406" s="73" t="s">
        <v>700</v>
      </c>
      <c r="J1406" s="62">
        <v>1997</v>
      </c>
      <c r="K1406">
        <f t="shared" si="32"/>
        <v>1405</v>
      </c>
      <c r="L1406" s="68" t="s">
        <v>14772</v>
      </c>
      <c r="M1406" s="67" t="s">
        <v>14773</v>
      </c>
      <c r="N1406" s="40" t="s">
        <v>14774</v>
      </c>
      <c r="O1406" s="27" t="s">
        <v>14775</v>
      </c>
      <c r="P1406" s="30" t="s">
        <v>14776</v>
      </c>
      <c r="Q1406" s="25" t="s">
        <v>14777</v>
      </c>
      <c r="R1406" s="74" t="s">
        <v>14778</v>
      </c>
      <c r="S1406" s="46" t="s">
        <v>227</v>
      </c>
      <c r="T1406" s="31" t="s">
        <v>1283</v>
      </c>
      <c r="U1406" s="54" t="s">
        <v>14779</v>
      </c>
      <c r="V1406" s="75" t="s">
        <v>64</v>
      </c>
      <c r="W1406">
        <v>9823</v>
      </c>
      <c r="X1406" t="s">
        <v>14780</v>
      </c>
      <c r="Y1406" t="s">
        <v>12225</v>
      </c>
      <c r="Z1406" t="s">
        <v>13270</v>
      </c>
      <c r="AA1406" t="s">
        <v>14781</v>
      </c>
      <c r="AB1406" t="s">
        <v>14782</v>
      </c>
      <c r="AC1406" s="96">
        <v>1731215633548</v>
      </c>
    </row>
    <row r="1407" spans="1:29">
      <c r="A1407" s="87" t="s">
        <v>14783</v>
      </c>
      <c r="B1407" s="77">
        <v>1</v>
      </c>
      <c r="C1407" s="19" t="s">
        <v>359</v>
      </c>
      <c r="D1407" s="20" t="s">
        <v>5926</v>
      </c>
      <c r="E1407" s="21" t="s">
        <v>32</v>
      </c>
      <c r="I1407" s="73" t="s">
        <v>146</v>
      </c>
      <c r="J1407" s="62">
        <v>1984</v>
      </c>
      <c r="K1407">
        <f t="shared" si="32"/>
        <v>1406</v>
      </c>
      <c r="L1407" s="68" t="s">
        <v>14784</v>
      </c>
      <c r="M1407" s="67" t="s">
        <v>14785</v>
      </c>
      <c r="N1407" s="40" t="s">
        <v>14786</v>
      </c>
      <c r="O1407" s="27" t="s">
        <v>14787</v>
      </c>
      <c r="P1407" s="30" t="s">
        <v>14788</v>
      </c>
      <c r="Q1407" s="25" t="s">
        <v>14789</v>
      </c>
      <c r="R1407" s="74" t="s">
        <v>14790</v>
      </c>
      <c r="S1407" s="46" t="s">
        <v>42</v>
      </c>
      <c r="T1407" s="31" t="s">
        <v>82</v>
      </c>
      <c r="U1407" s="54" t="s">
        <v>14791</v>
      </c>
      <c r="V1407" s="75" t="s">
        <v>963</v>
      </c>
      <c r="W1407">
        <v>9651</v>
      </c>
      <c r="X1407" t="s">
        <v>14792</v>
      </c>
      <c r="Y1407" t="s">
        <v>13086</v>
      </c>
      <c r="Z1407" t="s">
        <v>11086</v>
      </c>
      <c r="AA1407" t="s">
        <v>5527</v>
      </c>
      <c r="AB1407" t="s">
        <v>14793</v>
      </c>
      <c r="AC1407" s="96">
        <v>1731215633548</v>
      </c>
    </row>
    <row r="1408" spans="1:29">
      <c r="A1408" s="87" t="s">
        <v>14794</v>
      </c>
      <c r="B1408" s="77">
        <v>1</v>
      </c>
      <c r="C1408" s="19" t="s">
        <v>9950</v>
      </c>
      <c r="E1408" s="21" t="s">
        <v>461</v>
      </c>
      <c r="F1408" s="22" t="s">
        <v>1908</v>
      </c>
      <c r="I1408" s="73" t="s">
        <v>3411</v>
      </c>
      <c r="J1408" s="62">
        <v>2013</v>
      </c>
      <c r="K1408">
        <f t="shared" si="32"/>
        <v>1407</v>
      </c>
      <c r="L1408" s="68" t="s">
        <v>14795</v>
      </c>
      <c r="M1408" s="67" t="s">
        <v>14796</v>
      </c>
      <c r="N1408" s="40" t="s">
        <v>14797</v>
      </c>
      <c r="O1408" s="27" t="s">
        <v>14798</v>
      </c>
      <c r="P1408" s="30" t="s">
        <v>14799</v>
      </c>
      <c r="Q1408" s="25" t="s">
        <v>14800</v>
      </c>
      <c r="R1408" s="74" t="s">
        <v>14801</v>
      </c>
      <c r="S1408" s="46" t="s">
        <v>227</v>
      </c>
      <c r="T1408" s="31" t="s">
        <v>2588</v>
      </c>
      <c r="U1408" s="54" t="s">
        <v>14802</v>
      </c>
      <c r="V1408" s="75" t="s">
        <v>629</v>
      </c>
      <c r="W1408">
        <v>4258</v>
      </c>
      <c r="X1408" t="s">
        <v>14803</v>
      </c>
      <c r="Y1408" t="s">
        <v>12225</v>
      </c>
      <c r="Z1408" t="s">
        <v>10691</v>
      </c>
      <c r="AA1408" t="s">
        <v>14781</v>
      </c>
      <c r="AB1408" t="s">
        <v>14804</v>
      </c>
      <c r="AC1408" s="96">
        <v>1731215633548</v>
      </c>
    </row>
    <row r="1409" spans="1:29">
      <c r="A1409" s="87" t="s">
        <v>14805</v>
      </c>
      <c r="B1409" s="77">
        <v>1</v>
      </c>
      <c r="E1409" s="21" t="s">
        <v>73</v>
      </c>
      <c r="F1409" s="22" t="s">
        <v>294</v>
      </c>
      <c r="I1409" s="73" t="s">
        <v>14806</v>
      </c>
      <c r="J1409" s="62">
        <v>1998</v>
      </c>
      <c r="K1409">
        <f t="shared" si="32"/>
        <v>1408</v>
      </c>
      <c r="L1409" s="68" t="s">
        <v>14807</v>
      </c>
      <c r="M1409" s="67" t="s">
        <v>14808</v>
      </c>
      <c r="N1409" s="40" t="s">
        <v>14809</v>
      </c>
      <c r="O1409" s="27" t="s">
        <v>14810</v>
      </c>
      <c r="P1409" s="30" t="s">
        <v>9900</v>
      </c>
      <c r="Q1409" s="25" t="s">
        <v>14811</v>
      </c>
      <c r="R1409" s="32" t="s">
        <v>530</v>
      </c>
      <c r="S1409" s="46" t="s">
        <v>134</v>
      </c>
      <c r="T1409" s="31" t="s">
        <v>885</v>
      </c>
      <c r="U1409" s="54" t="s">
        <v>14812</v>
      </c>
      <c r="V1409" s="56" t="s">
        <v>530</v>
      </c>
      <c r="W1409">
        <v>16365</v>
      </c>
      <c r="X1409" t="s">
        <v>14813</v>
      </c>
      <c r="Y1409" t="s">
        <v>122</v>
      </c>
      <c r="Z1409" t="s">
        <v>13025</v>
      </c>
      <c r="AA1409" t="s">
        <v>122</v>
      </c>
      <c r="AB1409" t="s">
        <v>14814</v>
      </c>
      <c r="AC1409" s="96">
        <v>1731215633548</v>
      </c>
    </row>
    <row r="1410" spans="1:29">
      <c r="A1410" s="87" t="s">
        <v>14815</v>
      </c>
      <c r="B1410" s="77">
        <v>1</v>
      </c>
      <c r="C1410" s="19" t="s">
        <v>1578</v>
      </c>
      <c r="E1410" s="21" t="s">
        <v>461</v>
      </c>
      <c r="F1410" s="22" t="s">
        <v>1268</v>
      </c>
      <c r="G1410" s="1" t="s">
        <v>670</v>
      </c>
      <c r="I1410" s="73" t="s">
        <v>671</v>
      </c>
      <c r="J1410" s="62">
        <v>2002</v>
      </c>
      <c r="K1410">
        <f t="shared" si="32"/>
        <v>1409</v>
      </c>
      <c r="L1410" s="68" t="s">
        <v>14816</v>
      </c>
      <c r="M1410" s="67" t="s">
        <v>14817</v>
      </c>
      <c r="N1410" s="40" t="s">
        <v>14818</v>
      </c>
      <c r="O1410" s="27" t="s">
        <v>14819</v>
      </c>
      <c r="P1410" s="30" t="s">
        <v>9660</v>
      </c>
      <c r="Q1410" s="25" t="s">
        <v>14820</v>
      </c>
      <c r="R1410" s="32" t="s">
        <v>530</v>
      </c>
      <c r="S1410" s="46" t="s">
        <v>572</v>
      </c>
      <c r="T1410" s="31" t="s">
        <v>1191</v>
      </c>
      <c r="U1410" s="54" t="s">
        <v>14821</v>
      </c>
      <c r="V1410" s="56" t="s">
        <v>530</v>
      </c>
      <c r="W1410">
        <v>12536</v>
      </c>
      <c r="X1410" t="s">
        <v>14822</v>
      </c>
      <c r="Y1410" t="s">
        <v>122</v>
      </c>
      <c r="Z1410" t="s">
        <v>14652</v>
      </c>
      <c r="AA1410" t="s">
        <v>122</v>
      </c>
      <c r="AB1410" t="s">
        <v>14823</v>
      </c>
      <c r="AC1410" s="96">
        <v>1731215633548</v>
      </c>
    </row>
    <row r="1411" spans="1:29">
      <c r="A1411" s="87" t="s">
        <v>14824</v>
      </c>
      <c r="B1411" s="77">
        <v>0</v>
      </c>
      <c r="C1411" s="19" t="s">
        <v>2515</v>
      </c>
      <c r="E1411" s="21" t="s">
        <v>461</v>
      </c>
      <c r="H1411" s="2" t="s">
        <v>1121</v>
      </c>
      <c r="I1411" s="73" t="s">
        <v>1121</v>
      </c>
      <c r="J1411" s="62">
        <v>2020</v>
      </c>
      <c r="K1411">
        <f t="shared" si="32"/>
        <v>1410</v>
      </c>
      <c r="L1411" s="68" t="s">
        <v>14825</v>
      </c>
      <c r="M1411" s="67" t="s">
        <v>14826</v>
      </c>
      <c r="N1411" s="40" t="s">
        <v>14827</v>
      </c>
      <c r="O1411" s="27" t="s">
        <v>14828</v>
      </c>
      <c r="P1411" s="30" t="s">
        <v>14001</v>
      </c>
      <c r="Q1411" s="25" t="s">
        <v>14829</v>
      </c>
      <c r="R1411" s="32" t="s">
        <v>530</v>
      </c>
      <c r="S1411" s="46" t="s">
        <v>1508</v>
      </c>
      <c r="T1411" s="31" t="s">
        <v>258</v>
      </c>
      <c r="U1411" s="54" t="s">
        <v>14830</v>
      </c>
      <c r="V1411" s="56" t="s">
        <v>530</v>
      </c>
      <c r="W1411">
        <v>582596</v>
      </c>
      <c r="X1411" t="s">
        <v>14831</v>
      </c>
      <c r="Y1411" t="s">
        <v>6002</v>
      </c>
      <c r="Z1411" t="s">
        <v>6278</v>
      </c>
      <c r="AA1411" t="s">
        <v>7171</v>
      </c>
      <c r="AB1411" t="s">
        <v>14832</v>
      </c>
      <c r="AC1411" s="96">
        <v>1731215633548</v>
      </c>
    </row>
    <row r="1412" spans="1:29">
      <c r="A1412" s="87" t="s">
        <v>14833</v>
      </c>
      <c r="B1412" s="77">
        <v>0</v>
      </c>
      <c r="E1412" s="21" t="s">
        <v>725</v>
      </c>
      <c r="I1412" s="73" t="s">
        <v>3432</v>
      </c>
      <c r="J1412" s="62">
        <v>2004</v>
      </c>
      <c r="K1412">
        <f t="shared" si="32"/>
        <v>1411</v>
      </c>
      <c r="L1412" s="68" t="s">
        <v>14834</v>
      </c>
      <c r="M1412" s="67" t="s">
        <v>14835</v>
      </c>
      <c r="N1412" s="40" t="s">
        <v>14836</v>
      </c>
      <c r="O1412" s="27" t="s">
        <v>14837</v>
      </c>
      <c r="P1412" s="30" t="s">
        <v>14838</v>
      </c>
      <c r="Q1412" s="25" t="s">
        <v>14839</v>
      </c>
      <c r="R1412" s="32" t="s">
        <v>530</v>
      </c>
      <c r="S1412" s="46" t="s">
        <v>134</v>
      </c>
      <c r="T1412" s="31" t="s">
        <v>258</v>
      </c>
      <c r="U1412" s="54" t="s">
        <v>14840</v>
      </c>
      <c r="V1412" s="56" t="s">
        <v>530</v>
      </c>
      <c r="W1412">
        <v>8325</v>
      </c>
      <c r="X1412" t="s">
        <v>14841</v>
      </c>
      <c r="Y1412" t="s">
        <v>7687</v>
      </c>
      <c r="Z1412" t="s">
        <v>14095</v>
      </c>
      <c r="AA1412" t="s">
        <v>122</v>
      </c>
      <c r="AB1412" t="s">
        <v>14842</v>
      </c>
      <c r="AC1412" s="96">
        <v>1731215633548</v>
      </c>
    </row>
    <row r="1413" spans="1:29">
      <c r="A1413" s="87" t="s">
        <v>14843</v>
      </c>
      <c r="B1413" s="77">
        <v>0</v>
      </c>
      <c r="C1413" s="19" t="s">
        <v>2515</v>
      </c>
      <c r="E1413" s="21" t="s">
        <v>461</v>
      </c>
      <c r="F1413" s="22" t="s">
        <v>1268</v>
      </c>
      <c r="I1413" s="73" t="s">
        <v>34</v>
      </c>
      <c r="J1413" s="62">
        <v>2002</v>
      </c>
      <c r="K1413">
        <f t="shared" si="32"/>
        <v>1412</v>
      </c>
      <c r="L1413" s="68" t="s">
        <v>14844</v>
      </c>
      <c r="M1413" s="67" t="s">
        <v>14845</v>
      </c>
      <c r="N1413" s="40" t="s">
        <v>14846</v>
      </c>
      <c r="O1413" s="27" t="s">
        <v>14847</v>
      </c>
      <c r="P1413" s="30" t="s">
        <v>14848</v>
      </c>
      <c r="Q1413" s="25" t="s">
        <v>14849</v>
      </c>
      <c r="R1413" s="74" t="s">
        <v>14850</v>
      </c>
      <c r="S1413" s="46" t="s">
        <v>42</v>
      </c>
      <c r="T1413" s="31" t="s">
        <v>10045</v>
      </c>
      <c r="U1413" s="54" t="s">
        <v>14851</v>
      </c>
      <c r="V1413" s="75" t="s">
        <v>1464</v>
      </c>
      <c r="W1413">
        <v>13908</v>
      </c>
      <c r="X1413" t="s">
        <v>14852</v>
      </c>
      <c r="Y1413" t="s">
        <v>14853</v>
      </c>
      <c r="Z1413" t="s">
        <v>14105</v>
      </c>
      <c r="AA1413" t="s">
        <v>11677</v>
      </c>
      <c r="AB1413" t="s">
        <v>14854</v>
      </c>
      <c r="AC1413" s="96">
        <v>1731215633548</v>
      </c>
    </row>
    <row r="1414" spans="1:29">
      <c r="A1414" s="87" t="s">
        <v>14855</v>
      </c>
      <c r="B1414" s="77">
        <v>0</v>
      </c>
      <c r="E1414" s="21" t="s">
        <v>73</v>
      </c>
      <c r="I1414" s="73" t="s">
        <v>146</v>
      </c>
      <c r="J1414" s="62">
        <v>2000</v>
      </c>
      <c r="K1414">
        <f t="shared" si="32"/>
        <v>1413</v>
      </c>
      <c r="L1414" s="68" t="s">
        <v>14856</v>
      </c>
      <c r="M1414" s="67" t="s">
        <v>14857</v>
      </c>
      <c r="N1414" s="40" t="s">
        <v>14858</v>
      </c>
      <c r="O1414" s="27" t="s">
        <v>14859</v>
      </c>
      <c r="P1414" s="30" t="s">
        <v>14860</v>
      </c>
      <c r="Q1414" s="25" t="s">
        <v>14861</v>
      </c>
      <c r="R1414" s="74" t="s">
        <v>14862</v>
      </c>
      <c r="S1414" s="46" t="s">
        <v>227</v>
      </c>
      <c r="T1414" s="31" t="s">
        <v>43</v>
      </c>
      <c r="U1414" s="54" t="s">
        <v>1645</v>
      </c>
      <c r="V1414" s="75" t="s">
        <v>6455</v>
      </c>
      <c r="W1414">
        <v>5491</v>
      </c>
      <c r="X1414" t="s">
        <v>14863</v>
      </c>
      <c r="Y1414" t="s">
        <v>13642</v>
      </c>
      <c r="Z1414" t="s">
        <v>14864</v>
      </c>
      <c r="AA1414" t="s">
        <v>14865</v>
      </c>
      <c r="AB1414" t="s">
        <v>14866</v>
      </c>
      <c r="AC1414" s="96">
        <v>1731215633548</v>
      </c>
    </row>
    <row r="1415" spans="1:29">
      <c r="A1415" s="87" t="s">
        <v>14867</v>
      </c>
      <c r="B1415" s="77">
        <v>0</v>
      </c>
      <c r="E1415" s="21" t="s">
        <v>593</v>
      </c>
      <c r="F1415" s="22" t="s">
        <v>266</v>
      </c>
      <c r="I1415" s="73" t="s">
        <v>14868</v>
      </c>
      <c r="J1415" s="62">
        <v>1990</v>
      </c>
      <c r="K1415">
        <f t="shared" si="32"/>
        <v>1414</v>
      </c>
      <c r="L1415" s="68" t="s">
        <v>14869</v>
      </c>
      <c r="M1415" s="67" t="s">
        <v>14870</v>
      </c>
      <c r="N1415" s="40" t="s">
        <v>14871</v>
      </c>
      <c r="O1415" s="27" t="s">
        <v>14872</v>
      </c>
      <c r="P1415" s="30" t="s">
        <v>14873</v>
      </c>
      <c r="Q1415" s="25" t="s">
        <v>14874</v>
      </c>
      <c r="R1415" s="32" t="s">
        <v>530</v>
      </c>
      <c r="S1415" s="46" t="s">
        <v>227</v>
      </c>
      <c r="T1415" s="31" t="s">
        <v>1283</v>
      </c>
      <c r="U1415" s="54" t="s">
        <v>14875</v>
      </c>
      <c r="V1415" s="75" t="s">
        <v>14876</v>
      </c>
      <c r="W1415">
        <v>26914</v>
      </c>
      <c r="X1415" t="s">
        <v>14877</v>
      </c>
      <c r="Y1415" t="s">
        <v>11841</v>
      </c>
      <c r="Z1415" t="s">
        <v>14675</v>
      </c>
      <c r="AA1415" t="s">
        <v>122</v>
      </c>
      <c r="AB1415" t="s">
        <v>14878</v>
      </c>
      <c r="AC1415" s="96">
        <v>1731215633548</v>
      </c>
    </row>
    <row r="1416" spans="1:29">
      <c r="A1416" s="87" t="s">
        <v>14879</v>
      </c>
      <c r="B1416" s="77">
        <v>0</v>
      </c>
      <c r="E1416" s="21" t="s">
        <v>343</v>
      </c>
      <c r="F1416" s="22" t="s">
        <v>619</v>
      </c>
      <c r="H1416" s="2" t="s">
        <v>1121</v>
      </c>
      <c r="I1416" s="73" t="s">
        <v>1121</v>
      </c>
      <c r="J1416" s="62">
        <v>2017</v>
      </c>
      <c r="K1416">
        <f t="shared" si="32"/>
        <v>1415</v>
      </c>
      <c r="L1416" s="68" t="s">
        <v>14880</v>
      </c>
      <c r="M1416" s="67" t="s">
        <v>14881</v>
      </c>
      <c r="N1416" s="40" t="s">
        <v>14882</v>
      </c>
      <c r="O1416" s="27" t="s">
        <v>14883</v>
      </c>
      <c r="P1416" s="30" t="s">
        <v>14884</v>
      </c>
      <c r="Q1416" s="25" t="s">
        <v>14102</v>
      </c>
      <c r="R1416" s="32" t="s">
        <v>530</v>
      </c>
      <c r="S1416" s="46" t="s">
        <v>227</v>
      </c>
      <c r="T1416" s="31" t="s">
        <v>6307</v>
      </c>
      <c r="U1416" s="54" t="s">
        <v>14885</v>
      </c>
      <c r="V1416" s="56" t="s">
        <v>530</v>
      </c>
      <c r="W1416">
        <v>472838</v>
      </c>
      <c r="X1416" t="s">
        <v>14886</v>
      </c>
      <c r="Y1416" t="s">
        <v>122</v>
      </c>
      <c r="Z1416" t="s">
        <v>14105</v>
      </c>
      <c r="AA1416" t="s">
        <v>122</v>
      </c>
      <c r="AB1416" t="s">
        <v>14887</v>
      </c>
      <c r="AC1416" s="96">
        <v>1731215633548</v>
      </c>
    </row>
    <row r="1417" spans="1:29">
      <c r="A1417" s="87" t="s">
        <v>14888</v>
      </c>
      <c r="B1417" s="77">
        <v>0</v>
      </c>
      <c r="E1417" s="21" t="s">
        <v>593</v>
      </c>
      <c r="F1417" s="22" t="s">
        <v>461</v>
      </c>
      <c r="I1417" s="73" t="s">
        <v>161</v>
      </c>
      <c r="J1417" s="62">
        <v>1990</v>
      </c>
      <c r="K1417">
        <f t="shared" si="32"/>
        <v>1416</v>
      </c>
      <c r="L1417" s="68" t="s">
        <v>14889</v>
      </c>
      <c r="M1417" s="67" t="s">
        <v>14890</v>
      </c>
      <c r="N1417" s="40" t="s">
        <v>14891</v>
      </c>
      <c r="O1417" s="27" t="s">
        <v>14892</v>
      </c>
      <c r="P1417" s="30" t="s">
        <v>14893</v>
      </c>
      <c r="Q1417" s="25" t="s">
        <v>14894</v>
      </c>
      <c r="R1417" s="32" t="s">
        <v>530</v>
      </c>
      <c r="S1417" s="46" t="s">
        <v>42</v>
      </c>
      <c r="T1417" s="31" t="s">
        <v>1191</v>
      </c>
      <c r="U1417" s="54" t="s">
        <v>14895</v>
      </c>
      <c r="V1417" s="56" t="s">
        <v>530</v>
      </c>
      <c r="W1417">
        <v>21357</v>
      </c>
      <c r="X1417" t="s">
        <v>14896</v>
      </c>
      <c r="Y1417" t="s">
        <v>122</v>
      </c>
      <c r="Z1417" t="s">
        <v>11359</v>
      </c>
      <c r="AA1417" t="s">
        <v>122</v>
      </c>
      <c r="AB1417" t="s">
        <v>14897</v>
      </c>
      <c r="AC1417" s="96">
        <v>1731215633548</v>
      </c>
    </row>
    <row r="1418" spans="1:29">
      <c r="A1418" s="87" t="s">
        <v>14898</v>
      </c>
      <c r="B1418" s="77">
        <v>0</v>
      </c>
      <c r="E1418" s="21" t="s">
        <v>267</v>
      </c>
      <c r="F1418" s="22" t="s">
        <v>145</v>
      </c>
      <c r="I1418" s="73" t="s">
        <v>14899</v>
      </c>
      <c r="J1418" s="62">
        <v>2014</v>
      </c>
      <c r="K1418">
        <f t="shared" si="32"/>
        <v>1417</v>
      </c>
      <c r="L1418" s="68" t="s">
        <v>14900</v>
      </c>
      <c r="M1418" s="67" t="s">
        <v>14901</v>
      </c>
      <c r="N1418" s="40" t="s">
        <v>14902</v>
      </c>
      <c r="O1418" s="27" t="s">
        <v>14903</v>
      </c>
      <c r="P1418" s="30" t="s">
        <v>14904</v>
      </c>
      <c r="Q1418" s="25" t="s">
        <v>14905</v>
      </c>
      <c r="R1418" s="74" t="s">
        <v>14906</v>
      </c>
      <c r="S1418" s="46" t="s">
        <v>227</v>
      </c>
      <c r="T1418" s="31" t="s">
        <v>2090</v>
      </c>
      <c r="U1418" s="54" t="s">
        <v>14907</v>
      </c>
      <c r="V1418" s="75" t="s">
        <v>1464</v>
      </c>
      <c r="W1418">
        <v>218043</v>
      </c>
      <c r="X1418" t="s">
        <v>14908</v>
      </c>
      <c r="Y1418" t="s">
        <v>11349</v>
      </c>
      <c r="Z1418" t="s">
        <v>14909</v>
      </c>
      <c r="AA1418" t="s">
        <v>11677</v>
      </c>
      <c r="AB1418" t="s">
        <v>14910</v>
      </c>
      <c r="AC1418" s="96">
        <v>1731215633548</v>
      </c>
    </row>
    <row r="1419" spans="1:29">
      <c r="A1419" s="87" t="s">
        <v>14911</v>
      </c>
      <c r="B1419" s="77">
        <v>0</v>
      </c>
      <c r="E1419" s="21" t="s">
        <v>125</v>
      </c>
      <c r="I1419" s="73" t="s">
        <v>14912</v>
      </c>
      <c r="J1419" s="62">
        <v>1999</v>
      </c>
      <c r="K1419">
        <f t="shared" si="32"/>
        <v>1418</v>
      </c>
      <c r="L1419" s="68" t="s">
        <v>14913</v>
      </c>
      <c r="M1419" s="67" t="s">
        <v>14914</v>
      </c>
      <c r="N1419" s="40" t="s">
        <v>14915</v>
      </c>
      <c r="O1419" s="27" t="s">
        <v>14916</v>
      </c>
      <c r="P1419" s="30" t="s">
        <v>14917</v>
      </c>
      <c r="Q1419" s="25" t="s">
        <v>14918</v>
      </c>
      <c r="R1419" s="74" t="s">
        <v>14919</v>
      </c>
      <c r="S1419" s="46" t="s">
        <v>227</v>
      </c>
      <c r="T1419" s="31" t="s">
        <v>2077</v>
      </c>
      <c r="U1419" s="54" t="s">
        <v>14920</v>
      </c>
      <c r="V1419" s="75" t="s">
        <v>735</v>
      </c>
      <c r="W1419">
        <v>32305</v>
      </c>
      <c r="X1419" t="s">
        <v>14921</v>
      </c>
      <c r="Y1419" t="s">
        <v>11349</v>
      </c>
      <c r="Z1419" t="s">
        <v>14652</v>
      </c>
      <c r="AA1419" t="s">
        <v>8458</v>
      </c>
      <c r="AB1419" t="s">
        <v>14922</v>
      </c>
      <c r="AC1419" s="96">
        <v>1731215633548</v>
      </c>
    </row>
    <row r="1420" spans="1:29">
      <c r="A1420" s="87" t="s">
        <v>14923</v>
      </c>
      <c r="B1420" s="77">
        <v>0</v>
      </c>
      <c r="E1420" s="21" t="s">
        <v>266</v>
      </c>
      <c r="I1420" s="73" t="s">
        <v>14912</v>
      </c>
      <c r="J1420" s="62">
        <v>2017</v>
      </c>
      <c r="K1420">
        <f t="shared" si="32"/>
        <v>1419</v>
      </c>
      <c r="L1420" s="68" t="s">
        <v>14924</v>
      </c>
      <c r="M1420" s="67" t="s">
        <v>14925</v>
      </c>
      <c r="N1420" s="40" t="s">
        <v>14926</v>
      </c>
      <c r="O1420" s="27" t="s">
        <v>14927</v>
      </c>
      <c r="P1420" s="30" t="s">
        <v>14928</v>
      </c>
      <c r="Q1420" s="25" t="s">
        <v>14929</v>
      </c>
      <c r="R1420" s="74" t="s">
        <v>8356</v>
      </c>
      <c r="S1420" s="46" t="s">
        <v>227</v>
      </c>
      <c r="T1420" s="31" t="s">
        <v>1140</v>
      </c>
      <c r="U1420" s="54" t="s">
        <v>14930</v>
      </c>
      <c r="V1420" s="75" t="s">
        <v>9904</v>
      </c>
      <c r="W1420">
        <v>292280</v>
      </c>
      <c r="X1420" t="s">
        <v>14931</v>
      </c>
      <c r="Y1420" t="s">
        <v>6820</v>
      </c>
      <c r="Z1420" t="s">
        <v>12871</v>
      </c>
      <c r="AA1420" t="s">
        <v>9224</v>
      </c>
      <c r="AB1420" t="s">
        <v>14932</v>
      </c>
      <c r="AC1420" s="96">
        <v>1731215633548</v>
      </c>
    </row>
    <row r="1421" spans="1:29">
      <c r="A1421" s="87" t="s">
        <v>14933</v>
      </c>
      <c r="B1421" s="77">
        <v>0</v>
      </c>
      <c r="E1421" s="21" t="s">
        <v>266</v>
      </c>
      <c r="F1421" s="22" t="s">
        <v>5358</v>
      </c>
      <c r="I1421" s="73" t="s">
        <v>14912</v>
      </c>
      <c r="J1421" s="62">
        <v>2012</v>
      </c>
      <c r="K1421">
        <f t="shared" si="32"/>
        <v>1420</v>
      </c>
      <c r="L1421" s="68" t="s">
        <v>14934</v>
      </c>
      <c r="M1421" s="67" t="s">
        <v>14935</v>
      </c>
      <c r="N1421" s="40" t="s">
        <v>14936</v>
      </c>
      <c r="O1421" s="27" t="s">
        <v>14937</v>
      </c>
      <c r="P1421" s="30" t="s">
        <v>14938</v>
      </c>
      <c r="Q1421" s="25" t="s">
        <v>14939</v>
      </c>
      <c r="R1421" s="32" t="s">
        <v>530</v>
      </c>
      <c r="S1421" s="46" t="s">
        <v>134</v>
      </c>
      <c r="T1421" s="31" t="s">
        <v>258</v>
      </c>
      <c r="U1421" s="54" t="s">
        <v>14940</v>
      </c>
      <c r="V1421" s="75" t="s">
        <v>6873</v>
      </c>
      <c r="W1421">
        <v>46429</v>
      </c>
      <c r="X1421" t="s">
        <v>14941</v>
      </c>
      <c r="Y1421" t="s">
        <v>122</v>
      </c>
      <c r="Z1421" t="s">
        <v>13270</v>
      </c>
      <c r="AA1421" t="s">
        <v>122</v>
      </c>
      <c r="AB1421" t="s">
        <v>14942</v>
      </c>
      <c r="AC1421" s="96">
        <v>1731215633548</v>
      </c>
    </row>
    <row r="1422" spans="1:29">
      <c r="A1422" s="87" t="s">
        <v>14943</v>
      </c>
      <c r="B1422" s="77">
        <v>0</v>
      </c>
      <c r="E1422" s="21" t="s">
        <v>33</v>
      </c>
      <c r="H1422" s="2" t="s">
        <v>1121</v>
      </c>
      <c r="I1422" s="73" t="s">
        <v>1121</v>
      </c>
      <c r="J1422" s="62">
        <v>2020</v>
      </c>
      <c r="K1422">
        <f t="shared" si="32"/>
        <v>1421</v>
      </c>
      <c r="L1422" s="68" t="s">
        <v>14944</v>
      </c>
      <c r="M1422" s="67" t="s">
        <v>14945</v>
      </c>
      <c r="N1422" s="40" t="s">
        <v>14946</v>
      </c>
      <c r="O1422" s="27" t="s">
        <v>14947</v>
      </c>
      <c r="P1422" s="30" t="s">
        <v>14948</v>
      </c>
      <c r="Q1422" s="25" t="s">
        <v>14949</v>
      </c>
      <c r="R1422" s="32" t="s">
        <v>530</v>
      </c>
      <c r="S1422" s="46" t="s">
        <v>42</v>
      </c>
      <c r="T1422" s="31" t="s">
        <v>2313</v>
      </c>
      <c r="U1422" s="54" t="s">
        <v>14950</v>
      </c>
      <c r="V1422" s="56" t="s">
        <v>530</v>
      </c>
      <c r="W1422">
        <v>754433</v>
      </c>
      <c r="X1422" t="s">
        <v>14951</v>
      </c>
      <c r="Y1422" t="s">
        <v>122</v>
      </c>
      <c r="Z1422" t="s">
        <v>14952</v>
      </c>
      <c r="AA1422" t="s">
        <v>122</v>
      </c>
      <c r="AB1422" t="s">
        <v>14953</v>
      </c>
      <c r="AC1422" s="96">
        <v>1731215633548</v>
      </c>
    </row>
    <row r="1423" spans="1:29">
      <c r="A1423" s="87" t="s">
        <v>14954</v>
      </c>
      <c r="B1423" s="77">
        <v>0</v>
      </c>
      <c r="C1423" s="19" t="s">
        <v>2515</v>
      </c>
      <c r="E1423" s="21" t="s">
        <v>461</v>
      </c>
      <c r="G1423" s="1" t="s">
        <v>1670</v>
      </c>
      <c r="I1423" s="73" t="s">
        <v>34</v>
      </c>
      <c r="J1423" s="62">
        <v>2011</v>
      </c>
      <c r="K1423">
        <f t="shared" si="32"/>
        <v>1422</v>
      </c>
      <c r="L1423" s="68" t="s">
        <v>14955</v>
      </c>
      <c r="M1423" s="67" t="s">
        <v>14956</v>
      </c>
      <c r="N1423" s="40" t="s">
        <v>14957</v>
      </c>
      <c r="O1423" s="27" t="s">
        <v>14958</v>
      </c>
      <c r="P1423" s="30" t="s">
        <v>5304</v>
      </c>
      <c r="Q1423" s="25" t="s">
        <v>14959</v>
      </c>
      <c r="R1423" s="74" t="s">
        <v>14960</v>
      </c>
      <c r="S1423" s="46" t="s">
        <v>42</v>
      </c>
      <c r="T1423" s="31" t="s">
        <v>885</v>
      </c>
      <c r="U1423" s="54" t="s">
        <v>14961</v>
      </c>
      <c r="V1423" s="75" t="s">
        <v>732</v>
      </c>
      <c r="W1423">
        <v>71880</v>
      </c>
      <c r="X1423" t="s">
        <v>14962</v>
      </c>
      <c r="Y1423" t="s">
        <v>13642</v>
      </c>
      <c r="Z1423" t="s">
        <v>14105</v>
      </c>
      <c r="AA1423" t="s">
        <v>8801</v>
      </c>
      <c r="AB1423" t="s">
        <v>14963</v>
      </c>
      <c r="AC1423" s="96">
        <v>1731215633548</v>
      </c>
    </row>
    <row r="1424" spans="1:29">
      <c r="A1424" s="87" t="s">
        <v>14964</v>
      </c>
      <c r="B1424" s="77">
        <v>0</v>
      </c>
      <c r="E1424" s="21" t="s">
        <v>461</v>
      </c>
      <c r="F1424" s="22" t="s">
        <v>310</v>
      </c>
      <c r="I1424" s="73" t="s">
        <v>219</v>
      </c>
      <c r="J1424" s="62">
        <v>2007</v>
      </c>
      <c r="K1424">
        <f t="shared" si="32"/>
        <v>1423</v>
      </c>
      <c r="L1424" s="68" t="s">
        <v>14965</v>
      </c>
      <c r="M1424" s="67" t="s">
        <v>14966</v>
      </c>
      <c r="N1424" s="40" t="s">
        <v>14967</v>
      </c>
      <c r="O1424" s="27" t="s">
        <v>14968</v>
      </c>
      <c r="P1424" s="30" t="s">
        <v>14969</v>
      </c>
      <c r="Q1424" s="25" t="s">
        <v>14970</v>
      </c>
      <c r="R1424" s="32" t="s">
        <v>530</v>
      </c>
      <c r="S1424" s="46" t="s">
        <v>227</v>
      </c>
      <c r="T1424" s="31" t="s">
        <v>258</v>
      </c>
      <c r="U1424" s="54" t="s">
        <v>14971</v>
      </c>
      <c r="V1424" s="56" t="s">
        <v>14972</v>
      </c>
      <c r="W1424">
        <v>14547</v>
      </c>
      <c r="X1424" t="s">
        <v>14973</v>
      </c>
      <c r="Y1424" t="s">
        <v>11841</v>
      </c>
      <c r="Z1424" t="s">
        <v>11169</v>
      </c>
      <c r="AA1424" t="s">
        <v>12693</v>
      </c>
      <c r="AB1424" t="s">
        <v>14974</v>
      </c>
      <c r="AC1424" s="96">
        <v>1731215633548</v>
      </c>
    </row>
  </sheetData>
  <autoFilter ref="A1:AC1424" xr:uid="{00000000-0009-0000-0000-000000000000}"/>
  <conditionalFormatting sqref="B1:B1048576">
    <cfRule type="colorScale" priority="10">
      <colorScale>
        <cfvo type="min"/>
        <cfvo type="num" val="50"/>
        <cfvo type="max"/>
        <color rgb="FFF8696B"/>
        <color rgb="FFFFEB84"/>
        <color rgb="FF63BE7B"/>
      </colorScale>
    </cfRule>
  </conditionalFormatting>
  <hyperlinks>
    <hyperlink ref="N86" r:id="rId1" xr:uid="{00000000-0004-0000-0000-000000000000}"/>
    <hyperlink ref="N940" r:id="rId2" xr:uid="{00000000-0004-0000-0000-000001000000}"/>
    <hyperlink ref="AB1156" r:id="rId3" xr:uid="{00000000-0004-0000-0000-000002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4"/>
  <sheetViews>
    <sheetView zoomScale="85" zoomScaleNormal="85" workbookViewId="0">
      <selection activeCell="B16" sqref="B16"/>
    </sheetView>
  </sheetViews>
  <sheetFormatPr defaultColWidth="10.7265625" defaultRowHeight="14.5"/>
  <cols>
    <col min="1" max="1" width="6.81640625" style="71" bestFit="1" customWidth="1"/>
    <col min="2" max="2" width="6.08984375" style="71" bestFit="1" customWidth="1"/>
    <col min="3" max="3" width="11.453125" style="71" customWidth="1"/>
    <col min="4" max="4" width="10.6328125" style="71" bestFit="1" customWidth="1"/>
    <col min="5" max="5" width="6.7265625" style="71" bestFit="1" customWidth="1"/>
    <col min="6" max="6" width="10.363281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36328125" style="71" bestFit="1" customWidth="1"/>
    <col min="17" max="17" width="6.7265625" style="71" bestFit="1" customWidth="1"/>
    <col min="18" max="18" width="18.1796875" style="71" bestFit="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1796875" bestFit="1" customWidth="1"/>
    <col min="97" max="97" width="12.26953125" bestFit="1" customWidth="1"/>
    <col min="98" max="98" width="7.8164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17968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17968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17968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17968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17968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453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17968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17968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453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17968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17968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1796875" bestFit="1" customWidth="1"/>
    <col min="410" max="410" width="8.453125" bestFit="1" customWidth="1"/>
    <col min="411" max="411" width="14.36328125" bestFit="1" customWidth="1"/>
    <col min="412" max="412" width="14.54296875" bestFit="1" customWidth="1"/>
    <col min="413" max="413" width="11.81640625" bestFit="1" customWidth="1"/>
    <col min="414" max="414" width="3.453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17968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453125" bestFit="1" customWidth="1"/>
    <col min="446" max="446" width="6.7265625" bestFit="1" customWidth="1"/>
    <col min="447" max="447" width="10.1796875" bestFit="1" customWidth="1"/>
    <col min="448" max="448" width="8.90625" bestFit="1" customWidth="1"/>
    <col min="449" max="449" width="11.26953125" bestFit="1" customWidth="1"/>
  </cols>
  <sheetData>
    <row r="1" spans="1:18">
      <c r="A1" s="9" t="s">
        <v>14975</v>
      </c>
      <c r="B1" s="70" t="s">
        <v>14976</v>
      </c>
      <c r="Q1" s="4" t="s">
        <v>14977</v>
      </c>
    </row>
    <row r="2" spans="1:18">
      <c r="A2" s="10" t="s">
        <v>14978</v>
      </c>
      <c r="B2" s="70">
        <v>48</v>
      </c>
      <c r="P2" s="4" t="s">
        <v>9</v>
      </c>
      <c r="Q2" s="71" t="s">
        <v>14976</v>
      </c>
      <c r="R2" s="71" t="s">
        <v>14979</v>
      </c>
    </row>
    <row r="3" spans="1:18">
      <c r="A3" s="10" t="s">
        <v>14980</v>
      </c>
      <c r="B3" s="70">
        <v>52</v>
      </c>
      <c r="P3" s="71">
        <v>1922</v>
      </c>
      <c r="Q3" s="71">
        <v>1</v>
      </c>
      <c r="R3" s="5">
        <v>76</v>
      </c>
    </row>
    <row r="4" spans="1:18">
      <c r="A4" s="10" t="s">
        <v>14981</v>
      </c>
      <c r="B4" s="70">
        <v>52</v>
      </c>
      <c r="P4" s="71">
        <v>1931</v>
      </c>
      <c r="Q4" s="71">
        <v>1</v>
      </c>
      <c r="R4" s="5">
        <v>76</v>
      </c>
    </row>
    <row r="5" spans="1:18">
      <c r="A5" s="10" t="s">
        <v>14982</v>
      </c>
      <c r="B5" s="70">
        <v>52</v>
      </c>
      <c r="P5" s="71">
        <v>1937</v>
      </c>
      <c r="Q5" s="71">
        <v>1</v>
      </c>
      <c r="R5" s="5">
        <v>82</v>
      </c>
    </row>
    <row r="6" spans="1:18">
      <c r="A6" s="10" t="s">
        <v>14983</v>
      </c>
      <c r="B6" s="70">
        <v>52</v>
      </c>
      <c r="P6" s="71">
        <v>1939</v>
      </c>
      <c r="Q6" s="71">
        <v>1</v>
      </c>
      <c r="R6" s="5">
        <v>91</v>
      </c>
    </row>
    <row r="7" spans="1:18">
      <c r="A7" s="10" t="s">
        <v>14984</v>
      </c>
      <c r="B7" s="70">
        <v>52</v>
      </c>
      <c r="P7" s="71">
        <v>1940</v>
      </c>
      <c r="Q7" s="71">
        <v>2</v>
      </c>
      <c r="R7" s="5">
        <v>80</v>
      </c>
    </row>
    <row r="8" spans="1:18">
      <c r="A8" s="10" t="s">
        <v>14985</v>
      </c>
      <c r="B8" s="70">
        <v>51</v>
      </c>
      <c r="P8" s="71">
        <v>1941</v>
      </c>
      <c r="Q8" s="71">
        <v>2</v>
      </c>
      <c r="R8" s="5">
        <v>81.5</v>
      </c>
    </row>
    <row r="9" spans="1:18">
      <c r="A9" s="10" t="s">
        <v>14986</v>
      </c>
      <c r="B9" s="70">
        <v>51</v>
      </c>
      <c r="P9" s="71">
        <v>1942</v>
      </c>
      <c r="Q9" s="71">
        <v>1</v>
      </c>
      <c r="R9" s="5">
        <v>74</v>
      </c>
    </row>
    <row r="10" spans="1:18">
      <c r="A10" s="10" t="s">
        <v>14987</v>
      </c>
      <c r="B10" s="70">
        <v>50</v>
      </c>
      <c r="P10" s="71">
        <v>1944</v>
      </c>
      <c r="Q10" s="71">
        <v>1</v>
      </c>
      <c r="R10" s="5">
        <v>28</v>
      </c>
    </row>
    <row r="11" spans="1:18">
      <c r="A11" s="10" t="s">
        <v>14988</v>
      </c>
      <c r="B11" s="70">
        <v>52</v>
      </c>
      <c r="P11" s="71">
        <v>1946</v>
      </c>
      <c r="Q11" s="71">
        <v>2</v>
      </c>
      <c r="R11" s="5">
        <v>61.5</v>
      </c>
    </row>
    <row r="12" spans="1:18">
      <c r="A12" s="10" t="s">
        <v>14989</v>
      </c>
      <c r="B12" s="70">
        <v>55</v>
      </c>
      <c r="P12" s="71">
        <v>1947</v>
      </c>
      <c r="Q12" s="71">
        <v>1</v>
      </c>
      <c r="R12" s="5">
        <v>85</v>
      </c>
    </row>
    <row r="13" spans="1:18">
      <c r="A13" s="10" t="s">
        <v>14990</v>
      </c>
      <c r="B13" s="70">
        <v>58</v>
      </c>
      <c r="P13" s="71">
        <v>1949</v>
      </c>
      <c r="Q13" s="71">
        <v>1</v>
      </c>
      <c r="R13" s="5">
        <v>63</v>
      </c>
    </row>
    <row r="14" spans="1:18">
      <c r="A14" s="10" t="s">
        <v>14991</v>
      </c>
      <c r="B14" s="70">
        <v>66</v>
      </c>
      <c r="P14" s="71">
        <v>1950</v>
      </c>
      <c r="Q14" s="71">
        <v>1</v>
      </c>
      <c r="R14" s="5">
        <v>83</v>
      </c>
    </row>
    <row r="15" spans="1:18">
      <c r="A15" s="10" t="s">
        <v>14992</v>
      </c>
      <c r="B15" s="70">
        <v>77</v>
      </c>
      <c r="P15" s="71">
        <v>1951</v>
      </c>
      <c r="Q15" s="71">
        <v>1</v>
      </c>
      <c r="R15" s="5">
        <v>68</v>
      </c>
    </row>
    <row r="16" spans="1:18">
      <c r="A16" s="10" t="s">
        <v>14993</v>
      </c>
      <c r="B16" s="70">
        <v>112</v>
      </c>
      <c r="P16" s="71">
        <v>1953</v>
      </c>
      <c r="Q16" s="71">
        <v>1</v>
      </c>
      <c r="R16" s="5">
        <v>71</v>
      </c>
    </row>
    <row r="17" spans="1:18">
      <c r="A17" s="10" t="s">
        <v>14994</v>
      </c>
      <c r="B17" s="70">
        <v>115</v>
      </c>
      <c r="P17" s="71">
        <v>1955</v>
      </c>
      <c r="Q17" s="71">
        <v>1</v>
      </c>
      <c r="R17" s="5">
        <v>81</v>
      </c>
    </row>
    <row r="18" spans="1:18">
      <c r="A18" s="10" t="s">
        <v>14995</v>
      </c>
      <c r="B18" s="70">
        <v>116</v>
      </c>
      <c r="P18" s="71">
        <v>1959</v>
      </c>
      <c r="Q18" s="71">
        <v>1</v>
      </c>
      <c r="R18" s="5">
        <v>74</v>
      </c>
    </row>
    <row r="19" spans="1:18">
      <c r="A19" s="10" t="s">
        <v>14996</v>
      </c>
      <c r="B19" s="70">
        <v>116</v>
      </c>
      <c r="P19" s="71">
        <v>1960</v>
      </c>
      <c r="Q19" s="71">
        <v>1</v>
      </c>
      <c r="R19" s="5">
        <v>96</v>
      </c>
    </row>
    <row r="20" spans="1:18">
      <c r="A20" s="10" t="s">
        <v>14997</v>
      </c>
      <c r="B20" s="70">
        <v>113</v>
      </c>
      <c r="P20" s="71">
        <v>1961</v>
      </c>
      <c r="Q20" s="71">
        <v>1</v>
      </c>
      <c r="R20" s="5">
        <v>74</v>
      </c>
    </row>
    <row r="21" spans="1:18">
      <c r="A21" s="10" t="s">
        <v>14998</v>
      </c>
      <c r="B21" s="70">
        <v>83</v>
      </c>
      <c r="P21" s="71">
        <v>1962</v>
      </c>
      <c r="Q21" s="71">
        <v>1</v>
      </c>
      <c r="R21" s="5">
        <v>84</v>
      </c>
    </row>
    <row r="22" spans="1:18">
      <c r="A22" s="10" t="s">
        <v>14999</v>
      </c>
      <c r="B22" s="70">
        <v>1423</v>
      </c>
      <c r="E22" s="4" t="s">
        <v>14977</v>
      </c>
      <c r="H22" s="6" t="s">
        <v>15000</v>
      </c>
      <c r="I22" s="7">
        <f>AVERAGE(Masterlist!B3:'Masterlist'!B5058)</f>
        <v>58.33473980309423</v>
      </c>
      <c r="P22" s="71">
        <v>1963</v>
      </c>
      <c r="Q22" s="71">
        <v>2</v>
      </c>
      <c r="R22" s="5">
        <v>74</v>
      </c>
    </row>
    <row r="23" spans="1:18">
      <c r="D23" s="4" t="s">
        <v>4</v>
      </c>
      <c r="E23" s="71" t="s">
        <v>14976</v>
      </c>
      <c r="F23" s="71" t="s">
        <v>15001</v>
      </c>
      <c r="H23" s="8" t="s">
        <v>15002</v>
      </c>
      <c r="I23" s="8">
        <f>MEDIAN(Masterlist!B3:'Masterlist'!B5058)</f>
        <v>66</v>
      </c>
      <c r="P23" s="71">
        <v>1964</v>
      </c>
      <c r="Q23" s="71">
        <v>2</v>
      </c>
      <c r="R23" s="5">
        <v>86</v>
      </c>
    </row>
    <row r="24" spans="1:18">
      <c r="D24" s="71" t="s">
        <v>125</v>
      </c>
      <c r="E24" s="71">
        <v>167</v>
      </c>
      <c r="F24" s="11">
        <v>0.11735769501054109</v>
      </c>
      <c r="H24" s="3" t="s">
        <v>15003</v>
      </c>
      <c r="I24" s="3">
        <f>MODE(Masterlist!B3:'Masterlist'!B5058)</f>
        <v>82</v>
      </c>
      <c r="P24" s="71">
        <v>1965</v>
      </c>
      <c r="Q24" s="71">
        <v>2</v>
      </c>
      <c r="R24" s="5">
        <v>82.5</v>
      </c>
    </row>
    <row r="25" spans="1:18">
      <c r="D25" s="71" t="s">
        <v>203</v>
      </c>
      <c r="E25" s="71">
        <v>21</v>
      </c>
      <c r="F25" s="11">
        <v>1.475755446240337E-2</v>
      </c>
      <c r="P25" s="71">
        <v>1966</v>
      </c>
      <c r="Q25" s="71">
        <v>3</v>
      </c>
      <c r="R25" s="5">
        <v>78</v>
      </c>
    </row>
    <row r="26" spans="1:18">
      <c r="D26" s="71" t="s">
        <v>33</v>
      </c>
      <c r="E26" s="71">
        <v>257</v>
      </c>
      <c r="F26" s="11">
        <v>0.18060435699226979</v>
      </c>
      <c r="P26" s="71">
        <v>1967</v>
      </c>
      <c r="Q26" s="71">
        <v>2</v>
      </c>
      <c r="R26" s="5">
        <v>75.5</v>
      </c>
    </row>
    <row r="27" spans="1:18">
      <c r="D27" s="71" t="s">
        <v>461</v>
      </c>
      <c r="E27" s="71">
        <v>289</v>
      </c>
      <c r="F27" s="11">
        <v>0.20309205903021779</v>
      </c>
      <c r="P27" s="71">
        <v>1968</v>
      </c>
      <c r="Q27" s="71">
        <v>2</v>
      </c>
      <c r="R27" s="5">
        <v>61.5</v>
      </c>
    </row>
    <row r="28" spans="1:18">
      <c r="D28" s="71" t="s">
        <v>32</v>
      </c>
      <c r="E28" s="71">
        <v>135</v>
      </c>
      <c r="F28" s="11">
        <v>9.4869992972593117E-2</v>
      </c>
      <c r="P28" s="71">
        <v>1969</v>
      </c>
      <c r="Q28" s="71">
        <v>2</v>
      </c>
      <c r="R28" s="5">
        <v>60</v>
      </c>
    </row>
    <row r="29" spans="1:18">
      <c r="D29" s="71" t="s">
        <v>505</v>
      </c>
      <c r="E29" s="71">
        <v>42</v>
      </c>
      <c r="F29" s="11">
        <v>2.951510892480675E-2</v>
      </c>
      <c r="P29" s="71">
        <v>1970</v>
      </c>
      <c r="Q29" s="71">
        <v>4</v>
      </c>
      <c r="R29" s="5">
        <v>41.75</v>
      </c>
    </row>
    <row r="30" spans="1:18">
      <c r="D30" s="71" t="s">
        <v>293</v>
      </c>
      <c r="E30" s="71">
        <v>88</v>
      </c>
      <c r="F30" s="11">
        <v>6.1841180604356991E-2</v>
      </c>
      <c r="P30" s="71">
        <v>1971</v>
      </c>
      <c r="Q30" s="71">
        <v>3</v>
      </c>
      <c r="R30" s="5">
        <v>74</v>
      </c>
    </row>
    <row r="31" spans="1:18">
      <c r="D31" s="71" t="s">
        <v>725</v>
      </c>
      <c r="E31" s="71">
        <v>15</v>
      </c>
      <c r="F31" s="11">
        <v>1.0541110330288119E-2</v>
      </c>
      <c r="P31" s="71">
        <v>1972</v>
      </c>
      <c r="Q31" s="71">
        <v>1</v>
      </c>
      <c r="R31" s="5">
        <v>40</v>
      </c>
    </row>
    <row r="32" spans="1:18">
      <c r="D32" s="71" t="s">
        <v>593</v>
      </c>
      <c r="E32" s="71">
        <v>47</v>
      </c>
      <c r="F32" s="11">
        <v>3.302881236823612E-2</v>
      </c>
      <c r="P32" s="71">
        <v>1973</v>
      </c>
      <c r="Q32" s="71">
        <v>4</v>
      </c>
      <c r="R32" s="5">
        <v>59.5</v>
      </c>
    </row>
    <row r="33" spans="4:18">
      <c r="D33" s="71" t="s">
        <v>266</v>
      </c>
      <c r="E33" s="71">
        <v>97</v>
      </c>
      <c r="F33" s="11">
        <v>6.8165846802529864E-2</v>
      </c>
      <c r="P33" s="71">
        <v>1974</v>
      </c>
      <c r="Q33" s="71">
        <v>5</v>
      </c>
      <c r="R33" s="5">
        <v>74.8</v>
      </c>
    </row>
    <row r="34" spans="4:18">
      <c r="D34" s="71" t="s">
        <v>217</v>
      </c>
      <c r="E34" s="71">
        <v>7</v>
      </c>
      <c r="F34" s="11">
        <v>4.9191848208011242E-3</v>
      </c>
      <c r="P34" s="71">
        <v>1975</v>
      </c>
      <c r="Q34" s="71">
        <v>3</v>
      </c>
      <c r="R34" s="5">
        <v>67</v>
      </c>
    </row>
    <row r="35" spans="4:18">
      <c r="D35" s="71" t="s">
        <v>434</v>
      </c>
      <c r="E35" s="71">
        <v>11</v>
      </c>
      <c r="F35" s="11">
        <v>7.7301475755446238E-3</v>
      </c>
      <c r="P35" s="71">
        <v>1976</v>
      </c>
      <c r="Q35" s="71">
        <v>3</v>
      </c>
      <c r="R35" s="5">
        <v>67</v>
      </c>
    </row>
    <row r="36" spans="4:18">
      <c r="D36" s="71" t="s">
        <v>218</v>
      </c>
      <c r="E36" s="71">
        <v>3</v>
      </c>
      <c r="F36" s="11">
        <v>2.108222066057625E-3</v>
      </c>
      <c r="P36" s="71">
        <v>1977</v>
      </c>
      <c r="Q36" s="71">
        <v>6</v>
      </c>
      <c r="R36" s="5">
        <v>68.833333333333329</v>
      </c>
    </row>
    <row r="37" spans="4:18">
      <c r="D37" s="71" t="s">
        <v>343</v>
      </c>
      <c r="E37" s="71">
        <v>71</v>
      </c>
      <c r="F37" s="11">
        <v>4.9894588896697123E-2</v>
      </c>
      <c r="P37" s="71">
        <v>1978</v>
      </c>
      <c r="Q37" s="71">
        <v>3</v>
      </c>
      <c r="R37" s="5">
        <v>85.666666666666671</v>
      </c>
    </row>
    <row r="38" spans="4:18">
      <c r="D38" s="71" t="s">
        <v>73</v>
      </c>
      <c r="E38" s="71">
        <v>111</v>
      </c>
      <c r="F38" s="11">
        <v>7.8004216444132121E-2</v>
      </c>
      <c r="P38" s="71">
        <v>1979</v>
      </c>
      <c r="Q38" s="71">
        <v>10</v>
      </c>
      <c r="R38" s="5">
        <v>78.400000000000006</v>
      </c>
    </row>
    <row r="39" spans="4:18">
      <c r="D39" s="71" t="s">
        <v>294</v>
      </c>
      <c r="E39" s="71">
        <v>36</v>
      </c>
      <c r="F39" s="11">
        <v>2.5298664792691501E-2</v>
      </c>
      <c r="P39" s="71">
        <v>1980</v>
      </c>
      <c r="Q39" s="71">
        <v>5</v>
      </c>
      <c r="R39" s="5">
        <v>87.2</v>
      </c>
    </row>
    <row r="40" spans="4:18">
      <c r="D40" s="71" t="s">
        <v>2435</v>
      </c>
      <c r="E40" s="71">
        <v>7</v>
      </c>
      <c r="F40" s="11">
        <v>4.9191848208011242E-3</v>
      </c>
      <c r="P40" s="71">
        <v>1981</v>
      </c>
      <c r="Q40" s="71">
        <v>11</v>
      </c>
      <c r="R40" s="5">
        <v>60.545454545454547</v>
      </c>
    </row>
    <row r="41" spans="4:18">
      <c r="D41" s="71" t="s">
        <v>267</v>
      </c>
      <c r="E41" s="71">
        <v>17</v>
      </c>
      <c r="F41" s="11">
        <v>1.1946591707659869E-2</v>
      </c>
      <c r="P41" s="71">
        <v>1982</v>
      </c>
      <c r="Q41" s="71">
        <v>10</v>
      </c>
      <c r="R41" s="5">
        <v>53.6</v>
      </c>
    </row>
    <row r="42" spans="4:18">
      <c r="D42" s="71" t="s">
        <v>5358</v>
      </c>
      <c r="E42" s="71">
        <v>2</v>
      </c>
      <c r="F42" s="11">
        <v>1.40548137737175E-3</v>
      </c>
      <c r="P42" s="71">
        <v>1983</v>
      </c>
      <c r="Q42" s="71">
        <v>9</v>
      </c>
      <c r="R42" s="5">
        <v>60.666666666666657</v>
      </c>
    </row>
    <row r="43" spans="4:18">
      <c r="D43" s="71" t="s">
        <v>14999</v>
      </c>
      <c r="E43" s="71">
        <v>1423</v>
      </c>
      <c r="F43" s="11">
        <v>1</v>
      </c>
      <c r="P43" s="71">
        <v>1984</v>
      </c>
      <c r="Q43" s="71">
        <v>14</v>
      </c>
      <c r="R43" s="5">
        <v>66.142857142857139</v>
      </c>
    </row>
    <row r="44" spans="4:18">
      <c r="P44" s="71">
        <v>1985</v>
      </c>
      <c r="Q44" s="71">
        <v>15</v>
      </c>
      <c r="R44" s="5">
        <v>56</v>
      </c>
    </row>
    <row r="45" spans="4:18">
      <c r="P45" s="71">
        <v>1986</v>
      </c>
      <c r="Q45" s="71">
        <v>17</v>
      </c>
      <c r="R45" s="5">
        <v>56.235294117647058</v>
      </c>
    </row>
    <row r="46" spans="4:18">
      <c r="P46" s="71">
        <v>1987</v>
      </c>
      <c r="Q46" s="71">
        <v>15</v>
      </c>
      <c r="R46" s="5">
        <v>55.333333333333343</v>
      </c>
    </row>
    <row r="47" spans="4:18">
      <c r="P47" s="71">
        <v>1988</v>
      </c>
      <c r="Q47" s="71">
        <v>15</v>
      </c>
      <c r="R47" s="5">
        <v>64.599999999999994</v>
      </c>
    </row>
    <row r="48" spans="4:18">
      <c r="P48" s="71">
        <v>1989</v>
      </c>
      <c r="Q48" s="71">
        <v>20</v>
      </c>
      <c r="R48" s="5">
        <v>61.35</v>
      </c>
    </row>
    <row r="49" spans="16:18">
      <c r="P49" s="71">
        <v>1990</v>
      </c>
      <c r="Q49" s="71">
        <v>20</v>
      </c>
      <c r="R49" s="5">
        <v>45.8</v>
      </c>
    </row>
    <row r="50" spans="16:18">
      <c r="P50" s="71">
        <v>1991</v>
      </c>
      <c r="Q50" s="71">
        <v>9</v>
      </c>
      <c r="R50" s="5">
        <v>66.333333333333329</v>
      </c>
    </row>
    <row r="51" spans="16:18">
      <c r="P51" s="71">
        <v>1992</v>
      </c>
      <c r="Q51" s="71">
        <v>17</v>
      </c>
      <c r="R51" s="5">
        <v>60.529411764705877</v>
      </c>
    </row>
    <row r="52" spans="16:18">
      <c r="P52" s="71">
        <v>1993</v>
      </c>
      <c r="Q52" s="71">
        <v>16</v>
      </c>
      <c r="R52" s="5">
        <v>45.0625</v>
      </c>
    </row>
    <row r="53" spans="16:18">
      <c r="P53" s="71">
        <v>1994</v>
      </c>
      <c r="Q53" s="71">
        <v>21</v>
      </c>
      <c r="R53" s="5">
        <v>52.095238095238088</v>
      </c>
    </row>
    <row r="54" spans="16:18">
      <c r="P54" s="71">
        <v>1995</v>
      </c>
      <c r="Q54" s="71">
        <v>23</v>
      </c>
      <c r="R54" s="5">
        <v>44.434782608695649</v>
      </c>
    </row>
    <row r="55" spans="16:18">
      <c r="P55" s="71">
        <v>1996</v>
      </c>
      <c r="Q55" s="71">
        <v>22</v>
      </c>
      <c r="R55" s="5">
        <v>49.636363636363633</v>
      </c>
    </row>
    <row r="56" spans="16:18">
      <c r="P56" s="71">
        <v>1997</v>
      </c>
      <c r="Q56" s="71">
        <v>25</v>
      </c>
      <c r="R56" s="5">
        <v>43.36</v>
      </c>
    </row>
    <row r="57" spans="16:18">
      <c r="P57" s="71">
        <v>1998</v>
      </c>
      <c r="Q57" s="71">
        <v>21</v>
      </c>
      <c r="R57" s="5">
        <v>51.761904761904759</v>
      </c>
    </row>
    <row r="58" spans="16:18">
      <c r="P58" s="71">
        <v>1999</v>
      </c>
      <c r="Q58" s="71">
        <v>18</v>
      </c>
      <c r="R58" s="5">
        <v>62.611111111111107</v>
      </c>
    </row>
    <row r="59" spans="16:18">
      <c r="P59" s="71">
        <v>2000</v>
      </c>
      <c r="Q59" s="71">
        <v>23</v>
      </c>
      <c r="R59" s="5">
        <v>49.826086956521742</v>
      </c>
    </row>
    <row r="60" spans="16:18">
      <c r="P60" s="71">
        <v>2001</v>
      </c>
      <c r="Q60" s="71">
        <v>26</v>
      </c>
      <c r="R60" s="5">
        <v>55.346153846153847</v>
      </c>
    </row>
    <row r="61" spans="16:18">
      <c r="P61" s="71">
        <v>2002</v>
      </c>
      <c r="Q61" s="71">
        <v>23</v>
      </c>
      <c r="R61" s="5">
        <v>49.608695652173907</v>
      </c>
    </row>
    <row r="62" spans="16:18">
      <c r="P62" s="71">
        <v>2003</v>
      </c>
      <c r="Q62" s="71">
        <v>26</v>
      </c>
      <c r="R62" s="5">
        <v>52.846153846153847</v>
      </c>
    </row>
    <row r="63" spans="16:18">
      <c r="P63" s="71">
        <v>2004</v>
      </c>
      <c r="Q63" s="71">
        <v>36</v>
      </c>
      <c r="R63" s="5">
        <v>52.111111111111107</v>
      </c>
    </row>
    <row r="64" spans="16:18">
      <c r="P64" s="71">
        <v>2005</v>
      </c>
      <c r="Q64" s="71">
        <v>25</v>
      </c>
      <c r="R64" s="5">
        <v>49.12</v>
      </c>
    </row>
    <row r="65" spans="16:18">
      <c r="P65" s="71">
        <v>2006</v>
      </c>
      <c r="Q65" s="71">
        <v>36</v>
      </c>
      <c r="R65" s="5">
        <v>49.277777777777779</v>
      </c>
    </row>
    <row r="66" spans="16:18">
      <c r="P66" s="71">
        <v>2007</v>
      </c>
      <c r="Q66" s="71">
        <v>38</v>
      </c>
      <c r="R66" s="5">
        <v>52.763157894736842</v>
      </c>
    </row>
    <row r="67" spans="16:18">
      <c r="P67" s="71">
        <v>2008</v>
      </c>
      <c r="Q67" s="71">
        <v>31</v>
      </c>
      <c r="R67" s="5">
        <v>61.87096774193548</v>
      </c>
    </row>
    <row r="68" spans="16:18">
      <c r="P68" s="71">
        <v>2009</v>
      </c>
      <c r="Q68" s="71">
        <v>34</v>
      </c>
      <c r="R68" s="5">
        <v>53.529411764705877</v>
      </c>
    </row>
    <row r="69" spans="16:18">
      <c r="P69" s="71">
        <v>2010</v>
      </c>
      <c r="Q69" s="71">
        <v>33</v>
      </c>
      <c r="R69" s="5">
        <v>59.484848484848477</v>
      </c>
    </row>
    <row r="70" spans="16:18">
      <c r="P70" s="71">
        <v>2011</v>
      </c>
      <c r="Q70" s="71">
        <v>36</v>
      </c>
      <c r="R70" s="5">
        <v>60.138888888888893</v>
      </c>
    </row>
    <row r="71" spans="16:18">
      <c r="P71" s="71">
        <v>2012</v>
      </c>
      <c r="Q71" s="71">
        <v>32</v>
      </c>
      <c r="R71" s="5">
        <v>60.09375</v>
      </c>
    </row>
    <row r="72" spans="16:18">
      <c r="P72" s="71">
        <v>2013</v>
      </c>
      <c r="Q72" s="71">
        <v>32</v>
      </c>
      <c r="R72" s="5">
        <v>54.625</v>
      </c>
    </row>
    <row r="73" spans="16:18">
      <c r="P73" s="71">
        <v>2014</v>
      </c>
      <c r="Q73" s="71">
        <v>38</v>
      </c>
      <c r="R73" s="5">
        <v>63.026315789473678</v>
      </c>
    </row>
    <row r="74" spans="16:18">
      <c r="P74" s="71">
        <v>2015</v>
      </c>
      <c r="Q74" s="71">
        <v>36</v>
      </c>
      <c r="R74" s="5">
        <v>62.583333333333343</v>
      </c>
    </row>
    <row r="75" spans="16:18">
      <c r="P75" s="71">
        <v>2016</v>
      </c>
      <c r="Q75" s="71">
        <v>44</v>
      </c>
      <c r="R75" s="5">
        <v>63.136363636363633</v>
      </c>
    </row>
    <row r="76" spans="16:18">
      <c r="P76" s="71">
        <v>2017</v>
      </c>
      <c r="Q76" s="71">
        <v>46</v>
      </c>
      <c r="R76" s="5">
        <v>60.130434782608702</v>
      </c>
    </row>
    <row r="77" spans="16:18">
      <c r="P77" s="71">
        <v>2018</v>
      </c>
      <c r="Q77" s="71">
        <v>37</v>
      </c>
      <c r="R77" s="5">
        <v>69.351351351351354</v>
      </c>
    </row>
    <row r="78" spans="16:18">
      <c r="P78" s="71">
        <v>2019</v>
      </c>
      <c r="Q78" s="71">
        <v>52</v>
      </c>
      <c r="R78" s="5">
        <v>65.82692307692308</v>
      </c>
    </row>
    <row r="79" spans="16:18">
      <c r="P79" s="71">
        <v>2020</v>
      </c>
      <c r="Q79" s="71">
        <v>36</v>
      </c>
      <c r="R79" s="5">
        <v>58.166666666666657</v>
      </c>
    </row>
    <row r="80" spans="16:18">
      <c r="P80" s="71">
        <v>2021</v>
      </c>
      <c r="Q80" s="71">
        <v>49</v>
      </c>
      <c r="R80" s="5">
        <v>56.530612244897959</v>
      </c>
    </row>
    <row r="81" spans="16:18">
      <c r="P81" s="71">
        <v>2022</v>
      </c>
      <c r="Q81" s="71">
        <v>99</v>
      </c>
      <c r="R81" s="5">
        <v>62.343434343434353</v>
      </c>
    </row>
    <row r="82" spans="16:18">
      <c r="P82" s="71">
        <v>2023</v>
      </c>
      <c r="Q82" s="71">
        <v>104</v>
      </c>
      <c r="R82" s="5">
        <v>59.17307692307692</v>
      </c>
    </row>
    <row r="83" spans="16:18">
      <c r="P83" s="71">
        <v>2024</v>
      </c>
      <c r="Q83" s="71">
        <v>49</v>
      </c>
      <c r="R83" s="5">
        <v>57.102040816326529</v>
      </c>
    </row>
    <row r="84" spans="16:18">
      <c r="P84" s="71" t="s">
        <v>14999</v>
      </c>
      <c r="Q84" s="71">
        <v>1423</v>
      </c>
      <c r="R84" s="5">
        <v>58.364019676739282</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pivot="1" sqref="R3:R83">
    <cfRule type="colorScale" priority="2">
      <colorScale>
        <cfvo type="min"/>
        <cfvo type="percentile" val="50"/>
        <cfvo type="max"/>
        <color rgb="FFF8696B"/>
        <color rgb="FFFFEB84"/>
        <color rgb="FF63BE7B"/>
      </colorScale>
    </cfRule>
  </conditionalFormatting>
  <conditionalFormatting pivot="1" sqref="Q3:Q8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2024-11-27T21:28:01Z</dcterms:modified>
</cp:coreProperties>
</file>